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her1981-my.sharepoint.com/personal/eroy_archercathro_com/Documents/"/>
    </mc:Choice>
  </mc:AlternateContent>
  <xr:revisionPtr revIDLastSave="85" documentId="8_{2BB14313-A5C7-4353-BD34-98F616628A84}" xr6:coauthVersionLast="47" xr6:coauthVersionMax="47" xr10:uidLastSave="{77906889-0013-43A4-AC8A-FD9C6F80513D}"/>
  <bookViews>
    <workbookView xWindow="-120" yWindow="-120" windowWidth="20730" windowHeight="11040" tabRatio="860" activeTab="2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6" l="1"/>
  <c r="J6" i="6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34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3" i="1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31" i="4"/>
  <c r="B32" i="4"/>
  <c r="B33" i="4"/>
  <c r="B34" i="4"/>
  <c r="B35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F24" i="11"/>
  <c r="F25" i="11"/>
  <c r="F26" i="11"/>
  <c r="F27" i="11"/>
  <c r="F28" i="11"/>
  <c r="F29" i="11"/>
  <c r="F30" i="11"/>
  <c r="F31" i="11"/>
  <c r="F32" i="11"/>
  <c r="F33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" i="11"/>
  <c r="A244" i="10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K29" i="6"/>
  <c r="E29" i="6"/>
  <c r="I29" i="6" s="1"/>
  <c r="J29" i="6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53" i="10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E7" i="6"/>
  <c r="E6" i="6"/>
  <c r="E5" i="6"/>
  <c r="E4" i="6"/>
  <c r="E3" i="6"/>
  <c r="E9" i="6"/>
  <c r="E10" i="6"/>
  <c r="I10" i="6" s="1"/>
  <c r="E11" i="6"/>
  <c r="E12" i="6"/>
  <c r="E13" i="6"/>
  <c r="E14" i="6"/>
  <c r="I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H1" i="11" l="1"/>
  <c r="H2" i="1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I3" i="6"/>
  <c r="J3" i="6" s="1"/>
  <c r="K3" i="6"/>
  <c r="I4" i="6"/>
  <c r="J4" i="6" s="1"/>
  <c r="K4" i="6"/>
  <c r="I5" i="6"/>
  <c r="J5" i="6" s="1"/>
  <c r="K5" i="6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I13" i="6"/>
  <c r="J13" i="6" s="1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</calcChain>
</file>

<file path=xl/sharedStrings.xml><?xml version="1.0" encoding="utf-8"?>
<sst xmlns="http://schemas.openxmlformats.org/spreadsheetml/2006/main" count="495" uniqueCount="110">
  <si>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</si>
  <si>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</si>
  <si>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</si>
  <si>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</si>
  <si>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</si>
  <si>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</si>
  <si>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</si>
  <si>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</si>
  <si>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</si>
  <si>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</si>
  <si>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</si>
  <si>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</si>
  <si>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</si>
  <si>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</si>
  <si>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</si>
  <si>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</si>
  <si>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</si>
  <si>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</si>
  <si>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</si>
  <si>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</si>
  <si>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</si>
  <si>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</si>
  <si>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</si>
  <si>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</si>
  <si>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</si>
  <si>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</si>
  <si>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</si>
  <si>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</si>
  <si>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</si>
  <si>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</si>
  <si>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</si>
  <si>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</si>
  <si>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</si>
  <si>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</si>
  <si>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</si>
  <si>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</si>
  <si>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</si>
  <si>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</si>
  <si>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</si>
  <si>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</si>
  <si>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</si>
  <si>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</si>
  <si>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</si>
  <si>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</si>
  <si>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</si>
  <si>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</si>
  <si>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</si>
  <si>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</si>
  <si>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</si>
  <si>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</si>
  <si>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</si>
  <si>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</si>
  <si>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</si>
  <si>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</si>
  <si>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</si>
  <si>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</si>
  <si>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</si>
  <si>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</si>
  <si>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</si>
  <si>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</si>
  <si>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</si>
  <si>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</si>
  <si>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</si>
  <si>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</si>
  <si>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</si>
  <si>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</si>
  <si>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</si>
  <si>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</si>
  <si>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</si>
  <si>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</si>
  <si>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</si>
  <si>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</si>
  <si>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</si>
  <si>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</si>
  <si>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</si>
  <si>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</si>
  <si>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</si>
  <si>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</si>
  <si>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</si>
  <si>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</si>
  <si>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</si>
  <si>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</si>
  <si>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</si>
  <si>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</si>
  <si>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</si>
  <si>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</si>
  <si>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</si>
  <si>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</si>
  <si>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3 - Moderate</t>
  </si>
  <si>
    <t>-</t>
  </si>
  <si>
    <t>3 - Medium</t>
  </si>
  <si>
    <t>1 - Unweathered</t>
  </si>
  <si>
    <t>1 - No Reaction</t>
  </si>
  <si>
    <t>2 - Soft</t>
  </si>
  <si>
    <t>4 - Hard</t>
  </si>
  <si>
    <t>Check</t>
  </si>
  <si>
    <t xml:space="preserve"> </t>
  </si>
  <si>
    <t>NG-22-G03</t>
  </si>
  <si>
    <t>5 - Very Hard</t>
  </si>
  <si>
    <t>EOH</t>
  </si>
  <si>
    <t>3 - Medium Weathered</t>
  </si>
  <si>
    <t>Casing to 3m</t>
  </si>
  <si>
    <t>2 - Slightly Weathered</t>
  </si>
  <si>
    <t>Very hard to soft = medium</t>
  </si>
  <si>
    <t>G05</t>
  </si>
  <si>
    <t>Soft to very hard = medim</t>
  </si>
  <si>
    <t>30d @ 65.56</t>
  </si>
  <si>
    <t>90d @65.74</t>
  </si>
  <si>
    <t>fold to zero degree @ 65.58 just outside core diameter</t>
  </si>
  <si>
    <t>-60d @ 65.70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</si>
</sst>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9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7" t="s">
        <v>72</v>
      </c>
      <c r="K2" s="48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tabSelected="1" topLeftCell="B1" zoomScale="90" zoomScaleNormal="90" workbookViewId="0">
      <pane ySplit="1" topLeftCell="A9" activePane="bottomLeft" state="frozen"/>
      <selection pane="bottomLeft" activeCell="C25" sqref="C25"/>
    </sheetView>
  </sheetViews>
  <sheetFormatPr defaultRowHeight="15" x14ac:dyDescent="0.25"/>
  <cols>
    <col min="1" max="1" width="20.5703125" hidden="1" customWidth="1"/>
    <col min="2" max="5" width="13.42578125" customWidth="1"/>
    <col min="6" max="9" width="27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40" customFormat="1" ht="15.75" thickBot="1" x14ac:dyDescent="0.3">
      <c r="A2" s="11" t="s">
        <v>97</v>
      </c>
      <c r="B2" s="33">
        <v>0</v>
      </c>
      <c r="C2" s="11">
        <v>3</v>
      </c>
      <c r="D2" s="35">
        <v>0.5</v>
      </c>
      <c r="E2" s="36">
        <v>0</v>
      </c>
      <c r="F2" s="10"/>
      <c r="G2" s="9" t="s">
        <v>92</v>
      </c>
      <c r="H2" s="10" t="s">
        <v>100</v>
      </c>
      <c r="I2" s="10"/>
      <c r="J2" s="10"/>
      <c r="K2" s="10"/>
      <c r="L2" s="11" t="s">
        <v>101</v>
      </c>
    </row>
    <row r="3" spans="1:12" ht="15.75" thickBot="1" x14ac:dyDescent="0.3">
      <c r="A3" s="11" t="s">
        <v>97</v>
      </c>
      <c r="B3" s="33">
        <f t="shared" ref="B3:B10" si="0">C2</f>
        <v>3</v>
      </c>
      <c r="C3" s="19">
        <v>6</v>
      </c>
      <c r="D3" s="38">
        <v>2.6</v>
      </c>
      <c r="E3" s="39">
        <v>0.85</v>
      </c>
      <c r="F3" s="33" t="s">
        <v>94</v>
      </c>
      <c r="G3" s="9" t="s">
        <v>92</v>
      </c>
      <c r="H3" s="33" t="s">
        <v>102</v>
      </c>
      <c r="I3" s="33" t="s">
        <v>94</v>
      </c>
      <c r="J3" s="33">
        <v>60</v>
      </c>
      <c r="K3" s="33"/>
      <c r="L3" s="19"/>
    </row>
    <row r="4" spans="1:12" ht="15.75" thickBot="1" x14ac:dyDescent="0.3">
      <c r="A4" s="11" t="s">
        <v>97</v>
      </c>
      <c r="B4" s="33">
        <f t="shared" si="0"/>
        <v>6</v>
      </c>
      <c r="C4" s="9">
        <v>9</v>
      </c>
      <c r="D4" s="37">
        <v>2.6</v>
      </c>
      <c r="E4" s="37">
        <v>0.87</v>
      </c>
      <c r="F4" s="9" t="s">
        <v>88</v>
      </c>
      <c r="G4" s="9" t="s">
        <v>92</v>
      </c>
      <c r="H4" s="33" t="s">
        <v>91</v>
      </c>
      <c r="I4" s="9" t="s">
        <v>93</v>
      </c>
      <c r="J4" s="9">
        <v>41</v>
      </c>
      <c r="K4" s="9"/>
      <c r="L4" s="9"/>
    </row>
    <row r="5" spans="1:12" ht="15.75" thickBot="1" x14ac:dyDescent="0.3">
      <c r="A5" s="11" t="s">
        <v>97</v>
      </c>
      <c r="B5" s="33">
        <f t="shared" si="0"/>
        <v>9</v>
      </c>
      <c r="C5" s="9">
        <v>12</v>
      </c>
      <c r="D5" s="37">
        <v>3</v>
      </c>
      <c r="E5" s="37">
        <v>1.86</v>
      </c>
      <c r="F5" s="9" t="s">
        <v>98</v>
      </c>
      <c r="G5" s="9" t="s">
        <v>92</v>
      </c>
      <c r="H5" s="33" t="s">
        <v>91</v>
      </c>
      <c r="I5" s="9" t="s">
        <v>90</v>
      </c>
      <c r="J5" s="9">
        <v>29</v>
      </c>
      <c r="K5" s="9"/>
      <c r="L5" s="9" t="s">
        <v>103</v>
      </c>
    </row>
    <row r="6" spans="1:12" ht="15.75" thickBot="1" x14ac:dyDescent="0.3">
      <c r="A6" s="11" t="s">
        <v>97</v>
      </c>
      <c r="B6" s="33">
        <f t="shared" si="0"/>
        <v>12</v>
      </c>
      <c r="C6" s="9">
        <v>15</v>
      </c>
      <c r="D6" s="37">
        <v>3</v>
      </c>
      <c r="E6" s="37">
        <v>0.43</v>
      </c>
      <c r="F6" s="9" t="s">
        <v>98</v>
      </c>
      <c r="G6" s="9" t="s">
        <v>92</v>
      </c>
      <c r="H6" s="33" t="s">
        <v>91</v>
      </c>
      <c r="I6" s="9" t="s">
        <v>98</v>
      </c>
      <c r="J6" s="9">
        <v>60</v>
      </c>
      <c r="K6" s="9"/>
      <c r="L6" s="9"/>
    </row>
    <row r="7" spans="1:12" ht="15.75" thickBot="1" x14ac:dyDescent="0.3">
      <c r="A7" s="11" t="s">
        <v>97</v>
      </c>
      <c r="B7" s="33">
        <f t="shared" si="0"/>
        <v>15</v>
      </c>
      <c r="C7" s="9">
        <v>18</v>
      </c>
      <c r="D7" s="37">
        <v>2.85</v>
      </c>
      <c r="E7" s="37">
        <v>1.17</v>
      </c>
      <c r="F7" s="9" t="s">
        <v>88</v>
      </c>
      <c r="G7" s="9" t="s">
        <v>92</v>
      </c>
      <c r="H7" s="33" t="s">
        <v>91</v>
      </c>
      <c r="I7" s="9" t="s">
        <v>90</v>
      </c>
      <c r="J7" s="9">
        <v>35</v>
      </c>
      <c r="K7" s="9"/>
      <c r="L7" s="9"/>
    </row>
    <row r="8" spans="1:12" ht="15.75" thickBot="1" x14ac:dyDescent="0.3">
      <c r="A8" s="11" t="s">
        <v>97</v>
      </c>
      <c r="B8" s="33">
        <f t="shared" si="0"/>
        <v>18</v>
      </c>
      <c r="C8" s="9">
        <v>21</v>
      </c>
      <c r="D8" s="37">
        <v>3</v>
      </c>
      <c r="E8" s="37">
        <v>1.71</v>
      </c>
      <c r="F8" s="9" t="s">
        <v>88</v>
      </c>
      <c r="G8" s="9" t="s">
        <v>92</v>
      </c>
      <c r="H8" s="33" t="s">
        <v>91</v>
      </c>
      <c r="I8" s="9" t="s">
        <v>90</v>
      </c>
      <c r="J8" s="9">
        <v>40</v>
      </c>
      <c r="K8" s="9"/>
      <c r="L8" s="9"/>
    </row>
    <row r="9" spans="1:12" ht="15.75" thickBot="1" x14ac:dyDescent="0.3">
      <c r="A9" s="11" t="s">
        <v>97</v>
      </c>
      <c r="B9" s="33">
        <f t="shared" si="0"/>
        <v>21</v>
      </c>
      <c r="C9" s="9">
        <v>24</v>
      </c>
      <c r="D9" s="37">
        <v>3</v>
      </c>
      <c r="E9" s="37">
        <v>1.06</v>
      </c>
      <c r="F9" s="9" t="s">
        <v>88</v>
      </c>
      <c r="G9" s="9" t="s">
        <v>92</v>
      </c>
      <c r="H9" s="33" t="s">
        <v>91</v>
      </c>
      <c r="I9" s="9" t="s">
        <v>90</v>
      </c>
      <c r="J9" s="9">
        <v>55</v>
      </c>
      <c r="K9" s="9"/>
      <c r="L9" s="9"/>
    </row>
    <row r="10" spans="1:12" ht="15.75" thickBot="1" x14ac:dyDescent="0.3">
      <c r="A10" s="11" t="s">
        <v>97</v>
      </c>
      <c r="B10" s="33">
        <f t="shared" si="0"/>
        <v>24</v>
      </c>
      <c r="C10" s="9">
        <v>27</v>
      </c>
      <c r="D10" s="37">
        <v>2.83</v>
      </c>
      <c r="E10" s="37">
        <v>1.34</v>
      </c>
      <c r="F10" s="9" t="s">
        <v>94</v>
      </c>
      <c r="G10" s="9" t="s">
        <v>92</v>
      </c>
      <c r="H10" s="33" t="s">
        <v>91</v>
      </c>
      <c r="I10" s="9" t="s">
        <v>90</v>
      </c>
      <c r="J10" s="9">
        <v>33</v>
      </c>
      <c r="K10" s="9"/>
      <c r="L10" s="9"/>
    </row>
    <row r="11" spans="1:12" ht="15.75" thickBot="1" x14ac:dyDescent="0.3">
      <c r="A11" s="11" t="s">
        <v>97</v>
      </c>
      <c r="B11" s="33">
        <f t="shared" ref="B11:B74" si="1">C10</f>
        <v>27</v>
      </c>
      <c r="C11" s="9">
        <v>30</v>
      </c>
      <c r="D11" s="37">
        <v>2.87</v>
      </c>
      <c r="E11" s="37">
        <v>1.61</v>
      </c>
      <c r="F11" s="9" t="s">
        <v>94</v>
      </c>
      <c r="G11" s="9" t="s">
        <v>92</v>
      </c>
      <c r="H11" s="33" t="s">
        <v>91</v>
      </c>
      <c r="I11" s="9" t="s">
        <v>90</v>
      </c>
      <c r="J11" s="9">
        <v>45</v>
      </c>
      <c r="K11" s="9"/>
      <c r="L11" s="9"/>
    </row>
    <row r="12" spans="1:12" ht="15.75" thickBot="1" x14ac:dyDescent="0.3">
      <c r="A12" s="11" t="s">
        <v>97</v>
      </c>
      <c r="B12" s="33">
        <f t="shared" si="1"/>
        <v>30</v>
      </c>
      <c r="C12" s="9">
        <v>33</v>
      </c>
      <c r="D12" s="37">
        <v>2.2999999999999998</v>
      </c>
      <c r="E12" s="37">
        <v>0.82</v>
      </c>
      <c r="F12" s="9" t="s">
        <v>94</v>
      </c>
      <c r="G12" s="9" t="s">
        <v>92</v>
      </c>
      <c r="H12" s="33" t="s">
        <v>91</v>
      </c>
      <c r="I12" s="9" t="s">
        <v>90</v>
      </c>
      <c r="J12" s="9">
        <v>60</v>
      </c>
      <c r="K12" s="9"/>
      <c r="L12" s="9"/>
    </row>
    <row r="13" spans="1:12" ht="15.75" thickBot="1" x14ac:dyDescent="0.3">
      <c r="A13" s="11" t="s">
        <v>97</v>
      </c>
      <c r="B13" s="33">
        <f t="shared" si="1"/>
        <v>33</v>
      </c>
      <c r="C13" s="9">
        <v>36</v>
      </c>
      <c r="D13" s="37">
        <v>3</v>
      </c>
      <c r="E13" s="37">
        <v>0.56000000000000005</v>
      </c>
      <c r="F13" s="9" t="s">
        <v>94</v>
      </c>
      <c r="G13" s="9" t="s">
        <v>92</v>
      </c>
      <c r="H13" s="33" t="s">
        <v>91</v>
      </c>
      <c r="I13" s="9" t="s">
        <v>94</v>
      </c>
      <c r="J13" s="9">
        <v>120</v>
      </c>
      <c r="K13" s="9"/>
      <c r="L13" s="9"/>
    </row>
    <row r="14" spans="1:12" ht="15.75" thickBot="1" x14ac:dyDescent="0.3">
      <c r="A14" s="11" t="s">
        <v>97</v>
      </c>
      <c r="B14" s="33">
        <f t="shared" si="1"/>
        <v>36</v>
      </c>
      <c r="C14" s="9">
        <v>39</v>
      </c>
      <c r="D14" s="37">
        <v>3</v>
      </c>
      <c r="E14" s="37">
        <v>0.12</v>
      </c>
      <c r="F14" s="9" t="s">
        <v>88</v>
      </c>
      <c r="G14" s="9" t="s">
        <v>92</v>
      </c>
      <c r="H14" s="33" t="s">
        <v>91</v>
      </c>
      <c r="I14" s="9" t="s">
        <v>94</v>
      </c>
      <c r="J14" s="9">
        <v>150</v>
      </c>
      <c r="K14" s="9"/>
      <c r="L14" s="9"/>
    </row>
    <row r="15" spans="1:12" ht="15.75" thickBot="1" x14ac:dyDescent="0.3">
      <c r="A15" s="11" t="s">
        <v>97</v>
      </c>
      <c r="B15" s="33">
        <f t="shared" si="1"/>
        <v>39</v>
      </c>
      <c r="C15" s="9">
        <v>42</v>
      </c>
      <c r="D15" s="37">
        <v>3</v>
      </c>
      <c r="E15" s="37">
        <v>0</v>
      </c>
      <c r="F15" s="9" t="s">
        <v>93</v>
      </c>
      <c r="G15" s="9" t="s">
        <v>92</v>
      </c>
      <c r="H15" s="33" t="s">
        <v>91</v>
      </c>
      <c r="I15" s="9" t="s">
        <v>94</v>
      </c>
      <c r="J15" s="9">
        <v>150</v>
      </c>
      <c r="K15" s="9"/>
      <c r="L15" s="9"/>
    </row>
    <row r="16" spans="1:12" ht="15.75" thickBot="1" x14ac:dyDescent="0.3">
      <c r="A16" s="11" t="s">
        <v>97</v>
      </c>
      <c r="B16" s="33">
        <f t="shared" si="1"/>
        <v>42</v>
      </c>
      <c r="C16" s="9">
        <v>45</v>
      </c>
      <c r="D16" s="37">
        <v>2.9</v>
      </c>
      <c r="E16" s="37">
        <v>0.13</v>
      </c>
      <c r="F16" s="9" t="s">
        <v>93</v>
      </c>
      <c r="G16" s="9" t="s">
        <v>92</v>
      </c>
      <c r="H16" s="33" t="s">
        <v>91</v>
      </c>
      <c r="I16" s="9" t="s">
        <v>94</v>
      </c>
      <c r="J16" s="9">
        <v>150</v>
      </c>
      <c r="K16" s="9"/>
      <c r="L16" s="9"/>
    </row>
    <row r="17" spans="1:12" ht="15.75" thickBot="1" x14ac:dyDescent="0.3">
      <c r="A17" s="11" t="s">
        <v>97</v>
      </c>
      <c r="B17" s="33">
        <f t="shared" si="1"/>
        <v>45</v>
      </c>
      <c r="C17" s="9">
        <v>48</v>
      </c>
      <c r="D17" s="37">
        <v>3.15</v>
      </c>
      <c r="E17" s="37">
        <v>1</v>
      </c>
      <c r="F17" s="9" t="s">
        <v>88</v>
      </c>
      <c r="G17" s="9" t="s">
        <v>92</v>
      </c>
      <c r="H17" s="33" t="s">
        <v>91</v>
      </c>
      <c r="I17" s="9" t="s">
        <v>90</v>
      </c>
      <c r="J17" s="9">
        <v>60</v>
      </c>
      <c r="K17" s="9"/>
      <c r="L17" s="9"/>
    </row>
    <row r="18" spans="1:12" ht="15.75" thickBot="1" x14ac:dyDescent="0.3">
      <c r="A18" s="11" t="s">
        <v>97</v>
      </c>
      <c r="B18" s="33">
        <f t="shared" si="1"/>
        <v>48</v>
      </c>
      <c r="C18" s="9">
        <v>51</v>
      </c>
      <c r="D18" s="37">
        <v>3</v>
      </c>
      <c r="E18" s="37">
        <v>1.39</v>
      </c>
      <c r="F18" s="9" t="s">
        <v>88</v>
      </c>
      <c r="G18" s="9" t="s">
        <v>92</v>
      </c>
      <c r="H18" s="33" t="s">
        <v>91</v>
      </c>
      <c r="I18" s="9" t="s">
        <v>90</v>
      </c>
      <c r="J18" s="9">
        <v>47</v>
      </c>
      <c r="K18" s="9"/>
      <c r="L18" s="9"/>
    </row>
    <row r="19" spans="1:12" ht="15.75" thickBot="1" x14ac:dyDescent="0.3">
      <c r="A19" s="11" t="s">
        <v>97</v>
      </c>
      <c r="B19" s="33">
        <f t="shared" si="1"/>
        <v>51</v>
      </c>
      <c r="C19" s="9">
        <v>54</v>
      </c>
      <c r="D19" s="37">
        <v>2.9</v>
      </c>
      <c r="E19" s="37">
        <v>1.46</v>
      </c>
      <c r="F19" s="9" t="s">
        <v>94</v>
      </c>
      <c r="G19" s="9" t="s">
        <v>92</v>
      </c>
      <c r="H19" s="33" t="s">
        <v>91</v>
      </c>
      <c r="I19" s="9" t="s">
        <v>90</v>
      </c>
      <c r="J19" s="9">
        <v>38</v>
      </c>
      <c r="K19" s="9"/>
      <c r="L19" s="9"/>
    </row>
    <row r="20" spans="1:12" ht="15.75" thickBot="1" x14ac:dyDescent="0.3">
      <c r="A20" s="11" t="s">
        <v>97</v>
      </c>
      <c r="B20" s="33">
        <f t="shared" si="1"/>
        <v>54</v>
      </c>
      <c r="C20" s="9">
        <v>57</v>
      </c>
      <c r="D20" s="37">
        <v>2.8</v>
      </c>
      <c r="E20" s="37">
        <v>0.8</v>
      </c>
      <c r="F20" s="9" t="s">
        <v>94</v>
      </c>
      <c r="G20" s="9" t="s">
        <v>92</v>
      </c>
      <c r="H20" s="33" t="s">
        <v>91</v>
      </c>
      <c r="I20" s="9" t="s">
        <v>90</v>
      </c>
      <c r="J20" s="9">
        <v>68</v>
      </c>
      <c r="K20" s="9"/>
      <c r="L20" s="9"/>
    </row>
    <row r="21" spans="1:12" ht="15.75" thickBot="1" x14ac:dyDescent="0.3">
      <c r="A21" s="11" t="s">
        <v>97</v>
      </c>
      <c r="B21" s="33">
        <f t="shared" si="1"/>
        <v>57</v>
      </c>
      <c r="C21" s="9">
        <v>60</v>
      </c>
      <c r="D21" s="37">
        <v>2.5</v>
      </c>
      <c r="E21" s="37">
        <v>0.55000000000000004</v>
      </c>
      <c r="F21" s="9" t="s">
        <v>94</v>
      </c>
      <c r="G21" s="9" t="s">
        <v>92</v>
      </c>
      <c r="H21" s="33" t="s">
        <v>91</v>
      </c>
      <c r="I21" s="9" t="s">
        <v>90</v>
      </c>
      <c r="J21" s="9">
        <v>50</v>
      </c>
      <c r="K21" s="9"/>
      <c r="L21" s="9"/>
    </row>
    <row r="22" spans="1:12" ht="15.75" thickBot="1" x14ac:dyDescent="0.3">
      <c r="A22" s="11" t="s">
        <v>97</v>
      </c>
      <c r="B22" s="33">
        <f t="shared" si="1"/>
        <v>60</v>
      </c>
      <c r="C22" s="9">
        <v>63</v>
      </c>
      <c r="D22" s="37">
        <v>2.93</v>
      </c>
      <c r="E22" s="37">
        <v>1.61</v>
      </c>
      <c r="F22" s="9" t="s">
        <v>88</v>
      </c>
      <c r="G22" s="9" t="s">
        <v>92</v>
      </c>
      <c r="H22" s="33" t="s">
        <v>91</v>
      </c>
      <c r="I22" s="9" t="s">
        <v>90</v>
      </c>
      <c r="J22" s="9">
        <v>34</v>
      </c>
      <c r="K22" s="9"/>
      <c r="L22" s="9"/>
    </row>
    <row r="23" spans="1:12" ht="15.75" thickBot="1" x14ac:dyDescent="0.3">
      <c r="A23" s="11" t="s">
        <v>97</v>
      </c>
      <c r="B23" s="33">
        <f t="shared" si="1"/>
        <v>63</v>
      </c>
      <c r="C23" s="9">
        <v>66</v>
      </c>
      <c r="D23" s="37">
        <v>2.95</v>
      </c>
      <c r="E23" s="37">
        <v>1.03</v>
      </c>
      <c r="F23" s="9" t="s">
        <v>94</v>
      </c>
      <c r="G23" s="9" t="s">
        <v>92</v>
      </c>
      <c r="H23" s="33" t="s">
        <v>91</v>
      </c>
      <c r="I23" s="9" t="s">
        <v>90</v>
      </c>
      <c r="J23" s="9">
        <v>70</v>
      </c>
      <c r="K23" s="9"/>
      <c r="L23" s="9" t="s">
        <v>105</v>
      </c>
    </row>
    <row r="24" spans="1:12" ht="15.75" thickBot="1" x14ac:dyDescent="0.3">
      <c r="A24" s="11" t="s">
        <v>97</v>
      </c>
      <c r="B24" s="33">
        <f t="shared" si="1"/>
        <v>66</v>
      </c>
      <c r="C24" s="9">
        <v>69</v>
      </c>
      <c r="D24" s="37">
        <v>2.78</v>
      </c>
      <c r="E24" s="37">
        <v>0.64</v>
      </c>
      <c r="F24" s="9" t="s">
        <v>94</v>
      </c>
      <c r="G24" s="9" t="s">
        <v>92</v>
      </c>
      <c r="H24" s="33" t="s">
        <v>91</v>
      </c>
      <c r="I24" s="9" t="s">
        <v>94</v>
      </c>
      <c r="J24" s="9">
        <v>70</v>
      </c>
      <c r="K24" s="9"/>
      <c r="L24" s="9"/>
    </row>
    <row r="25" spans="1:12" ht="15.75" thickBot="1" x14ac:dyDescent="0.3">
      <c r="A25" s="11" t="s">
        <v>97</v>
      </c>
      <c r="B25" s="33">
        <f t="shared" si="1"/>
        <v>69</v>
      </c>
      <c r="C25" s="9">
        <v>72</v>
      </c>
      <c r="D25" s="37">
        <v>3</v>
      </c>
      <c r="E25" s="37">
        <v>1.06</v>
      </c>
      <c r="F25" s="9" t="s">
        <v>94</v>
      </c>
      <c r="G25" s="9" t="s">
        <v>92</v>
      </c>
      <c r="H25" s="33" t="s">
        <v>91</v>
      </c>
      <c r="I25" s="9" t="s">
        <v>90</v>
      </c>
      <c r="J25" s="9">
        <v>60</v>
      </c>
      <c r="K25" s="9"/>
      <c r="L25" s="9"/>
    </row>
    <row r="26" spans="1:12" ht="15.75" thickBot="1" x14ac:dyDescent="0.3">
      <c r="A26" s="11" t="s">
        <v>97</v>
      </c>
      <c r="B26" s="33">
        <f t="shared" si="1"/>
        <v>72</v>
      </c>
      <c r="C26" s="9">
        <v>75</v>
      </c>
      <c r="D26" s="37">
        <v>2.6</v>
      </c>
      <c r="E26" s="37">
        <v>0.96699999999999997</v>
      </c>
      <c r="F26" s="9" t="s">
        <v>88</v>
      </c>
      <c r="G26" s="9" t="s">
        <v>92</v>
      </c>
      <c r="H26" s="33" t="s">
        <v>91</v>
      </c>
      <c r="I26" s="9" t="s">
        <v>90</v>
      </c>
      <c r="J26" s="9">
        <v>52</v>
      </c>
      <c r="K26" s="9"/>
      <c r="L26" s="9"/>
    </row>
    <row r="27" spans="1:12" ht="15.75" thickBot="1" x14ac:dyDescent="0.3">
      <c r="A27" s="11" t="s">
        <v>97</v>
      </c>
      <c r="B27" s="33">
        <f t="shared" si="1"/>
        <v>75</v>
      </c>
      <c r="C27" s="9">
        <v>78</v>
      </c>
      <c r="D27" s="37">
        <v>3</v>
      </c>
      <c r="E27" s="37">
        <v>0.73</v>
      </c>
      <c r="F27" s="9" t="s">
        <v>88</v>
      </c>
      <c r="G27" s="9" t="s">
        <v>92</v>
      </c>
      <c r="H27" s="33" t="s">
        <v>91</v>
      </c>
      <c r="I27" s="9" t="s">
        <v>90</v>
      </c>
      <c r="J27" s="9">
        <v>75</v>
      </c>
      <c r="K27" s="9"/>
      <c r="L27" s="9"/>
    </row>
    <row r="28" spans="1:12" ht="15.75" thickBot="1" x14ac:dyDescent="0.3">
      <c r="A28" s="11" t="s">
        <v>97</v>
      </c>
      <c r="B28" s="33">
        <f t="shared" si="1"/>
        <v>78</v>
      </c>
      <c r="C28" s="9">
        <v>81</v>
      </c>
      <c r="D28" s="37">
        <v>2.15</v>
      </c>
      <c r="E28" s="37">
        <v>0.22</v>
      </c>
      <c r="F28" s="9" t="s">
        <v>88</v>
      </c>
      <c r="G28" s="9" t="s">
        <v>92</v>
      </c>
      <c r="H28" s="33" t="s">
        <v>91</v>
      </c>
      <c r="I28" s="9" t="s">
        <v>90</v>
      </c>
      <c r="J28" s="9">
        <v>90</v>
      </c>
      <c r="K28" s="9"/>
      <c r="L28" s="9"/>
    </row>
    <row r="29" spans="1:12" ht="15.75" thickBot="1" x14ac:dyDescent="0.3">
      <c r="A29" s="11" t="s">
        <v>97</v>
      </c>
      <c r="B29" s="33"/>
      <c r="C29" s="9" t="s">
        <v>99</v>
      </c>
      <c r="D29" s="37"/>
      <c r="E29" s="37"/>
      <c r="F29" s="9"/>
      <c r="G29" s="9"/>
      <c r="H29" s="33"/>
      <c r="I29" s="9"/>
      <c r="J29" s="9"/>
      <c r="K29" s="9"/>
      <c r="L29" s="9"/>
    </row>
    <row r="30" spans="1:12" ht="15.75" thickBot="1" x14ac:dyDescent="0.3">
      <c r="A30" s="11" t="s">
        <v>97</v>
      </c>
      <c r="B30" s="33"/>
      <c r="C30" s="9"/>
      <c r="D30" s="37"/>
      <c r="E30" s="37"/>
      <c r="F30" s="9"/>
      <c r="G30" s="9"/>
      <c r="H30" s="33"/>
      <c r="I30" s="9"/>
      <c r="J30" s="9"/>
      <c r="K30" s="9"/>
      <c r="L30" s="9"/>
    </row>
    <row r="31" spans="1:12" ht="15.75" thickBot="1" x14ac:dyDescent="0.3">
      <c r="A31" s="11" t="s">
        <v>97</v>
      </c>
      <c r="B31" s="33">
        <f t="shared" si="1"/>
        <v>0</v>
      </c>
      <c r="C31" s="9"/>
      <c r="D31" s="37"/>
      <c r="E31" s="37"/>
      <c r="F31" s="9"/>
      <c r="G31" s="9"/>
      <c r="H31" s="33"/>
      <c r="I31" s="9"/>
      <c r="J31" s="9"/>
      <c r="K31" s="9"/>
      <c r="L31" s="9"/>
    </row>
    <row r="32" spans="1:12" ht="15.75" thickBot="1" x14ac:dyDescent="0.3">
      <c r="A32" s="11" t="s">
        <v>97</v>
      </c>
      <c r="B32" s="33">
        <f t="shared" si="1"/>
        <v>0</v>
      </c>
      <c r="C32" s="9"/>
      <c r="D32" s="37"/>
      <c r="E32" s="37"/>
      <c r="F32" s="9"/>
      <c r="G32" s="9"/>
      <c r="H32" s="33"/>
      <c r="I32" s="9"/>
      <c r="J32" s="9"/>
      <c r="K32" s="9"/>
      <c r="L32" s="9"/>
    </row>
    <row r="33" spans="1:12" ht="15.75" thickBot="1" x14ac:dyDescent="0.3">
      <c r="A33" s="11" t="s">
        <v>97</v>
      </c>
      <c r="B33" s="33">
        <f t="shared" si="1"/>
        <v>0</v>
      </c>
      <c r="C33" s="9"/>
      <c r="D33" s="37"/>
      <c r="E33" s="37"/>
      <c r="F33" s="9"/>
      <c r="G33" s="9"/>
      <c r="H33" s="33"/>
      <c r="I33" s="9"/>
      <c r="J33" s="9"/>
      <c r="K33" s="9"/>
      <c r="L33" s="9"/>
    </row>
    <row r="34" spans="1:12" ht="15.75" thickBot="1" x14ac:dyDescent="0.3">
      <c r="A34" s="11" t="s">
        <v>97</v>
      </c>
      <c r="B34" s="33">
        <f t="shared" si="1"/>
        <v>0</v>
      </c>
      <c r="C34" s="9"/>
      <c r="D34" s="37"/>
      <c r="E34" s="37"/>
      <c r="F34" s="9"/>
      <c r="G34" s="9"/>
      <c r="H34" s="33"/>
      <c r="I34" s="9"/>
      <c r="J34" s="9"/>
      <c r="K34" s="9"/>
      <c r="L34" s="9"/>
    </row>
    <row r="35" spans="1:12" ht="15.75" thickBot="1" x14ac:dyDescent="0.3">
      <c r="A35" s="11" t="s">
        <v>97</v>
      </c>
      <c r="B35" s="33">
        <f t="shared" si="1"/>
        <v>0</v>
      </c>
      <c r="C35" s="9"/>
      <c r="D35" s="37"/>
      <c r="E35" s="37"/>
      <c r="F35" s="9"/>
      <c r="G35" s="9"/>
      <c r="H35" s="33"/>
      <c r="I35" s="9"/>
      <c r="J35" s="9"/>
      <c r="K35" s="9"/>
      <c r="L35" s="9"/>
    </row>
    <row r="36" spans="1:12" ht="15.75" thickBot="1" x14ac:dyDescent="0.3">
      <c r="A36" s="11" t="s">
        <v>97</v>
      </c>
      <c r="B36" s="33"/>
      <c r="C36" s="9"/>
      <c r="D36" s="37"/>
      <c r="E36" s="37"/>
      <c r="F36" s="9"/>
      <c r="G36" s="9"/>
      <c r="H36" s="9"/>
      <c r="I36" s="9"/>
      <c r="J36" s="9"/>
      <c r="K36" s="9"/>
      <c r="L36" s="9"/>
    </row>
    <row r="37" spans="1:12" ht="15.75" thickBot="1" x14ac:dyDescent="0.3">
      <c r="A37" s="11" t="s">
        <v>97</v>
      </c>
      <c r="B37" s="33">
        <f t="shared" si="1"/>
        <v>0</v>
      </c>
      <c r="C37" s="9"/>
      <c r="D37" s="37"/>
      <c r="E37" s="37"/>
      <c r="F37" s="9"/>
      <c r="G37" s="9"/>
      <c r="H37" s="9"/>
      <c r="I37" s="9"/>
      <c r="J37" s="9"/>
      <c r="K37" s="9"/>
      <c r="L37" s="9"/>
    </row>
    <row r="38" spans="1:12" ht="15.75" thickBot="1" x14ac:dyDescent="0.3">
      <c r="A38" s="11" t="s">
        <v>97</v>
      </c>
      <c r="B38" s="33">
        <f t="shared" si="1"/>
        <v>0</v>
      </c>
      <c r="C38" s="9"/>
      <c r="D38" s="37"/>
      <c r="E38" s="37"/>
      <c r="F38" s="9"/>
      <c r="G38" s="9"/>
      <c r="H38" s="9"/>
      <c r="I38" s="9"/>
      <c r="J38" s="9"/>
      <c r="K38" s="9"/>
      <c r="L38" s="9"/>
    </row>
    <row r="39" spans="1:12" ht="15.75" thickBot="1" x14ac:dyDescent="0.3">
      <c r="A39" s="11" t="s">
        <v>97</v>
      </c>
      <c r="B39" s="33">
        <f t="shared" si="1"/>
        <v>0</v>
      </c>
      <c r="C39" s="9"/>
      <c r="D39" s="37"/>
      <c r="E39" s="37"/>
      <c r="F39" s="9"/>
      <c r="G39" s="9"/>
      <c r="H39" s="9"/>
      <c r="I39" s="9"/>
      <c r="J39" s="9"/>
      <c r="K39" s="9"/>
      <c r="L39" s="9"/>
    </row>
    <row r="40" spans="1:12" ht="15.75" thickBot="1" x14ac:dyDescent="0.3">
      <c r="A40" s="11" t="s">
        <v>97</v>
      </c>
      <c r="B40" s="33">
        <f t="shared" si="1"/>
        <v>0</v>
      </c>
      <c r="C40" s="9"/>
      <c r="D40" s="37"/>
      <c r="E40" s="37"/>
      <c r="F40" s="9"/>
      <c r="G40" s="9"/>
      <c r="H40" s="9"/>
      <c r="I40" s="9"/>
      <c r="J40" s="9"/>
      <c r="K40" s="9"/>
      <c r="L40" s="9"/>
    </row>
    <row r="41" spans="1:12" ht="15.75" thickBot="1" x14ac:dyDescent="0.3">
      <c r="A41" s="11" t="s">
        <v>97</v>
      </c>
      <c r="B41" s="33">
        <f t="shared" si="1"/>
        <v>0</v>
      </c>
      <c r="C41" s="9"/>
      <c r="D41" s="37"/>
      <c r="E41" s="37"/>
      <c r="F41" s="9"/>
      <c r="G41" s="9"/>
      <c r="H41" s="9"/>
      <c r="I41" s="9"/>
      <c r="J41" s="9"/>
      <c r="K41" s="9"/>
      <c r="L41" s="9"/>
    </row>
    <row r="42" spans="1:12" ht="15.75" thickBot="1" x14ac:dyDescent="0.3">
      <c r="A42" s="11" t="s">
        <v>97</v>
      </c>
      <c r="B42" s="33">
        <f t="shared" si="1"/>
        <v>0</v>
      </c>
      <c r="C42" s="9"/>
      <c r="D42" s="37"/>
      <c r="E42" s="37"/>
      <c r="F42" s="9"/>
      <c r="G42" s="9"/>
      <c r="H42" s="9"/>
      <c r="I42" s="9"/>
      <c r="J42" s="9"/>
      <c r="K42" s="9"/>
      <c r="L42" s="9"/>
    </row>
    <row r="43" spans="1:12" ht="15.75" thickBot="1" x14ac:dyDescent="0.3">
      <c r="A43" s="11" t="s">
        <v>97</v>
      </c>
      <c r="B43" s="33">
        <f t="shared" si="1"/>
        <v>0</v>
      </c>
      <c r="C43" s="9"/>
      <c r="D43" s="37"/>
      <c r="E43" s="37"/>
      <c r="F43" s="9"/>
      <c r="G43" s="9"/>
      <c r="H43" s="9"/>
      <c r="I43" s="9"/>
      <c r="J43" s="9"/>
      <c r="K43" s="9"/>
      <c r="L43" s="9"/>
    </row>
    <row r="44" spans="1:12" ht="15.75" thickBot="1" x14ac:dyDescent="0.3">
      <c r="A44" s="11" t="s">
        <v>97</v>
      </c>
      <c r="B44" s="33">
        <f t="shared" si="1"/>
        <v>0</v>
      </c>
      <c r="C44" s="9"/>
      <c r="D44" s="37"/>
      <c r="E44" s="37"/>
      <c r="F44" s="9"/>
      <c r="G44" s="9"/>
      <c r="H44" s="9"/>
      <c r="I44" s="9"/>
      <c r="J44" s="9"/>
      <c r="K44" s="9"/>
      <c r="L44" s="9"/>
    </row>
    <row r="45" spans="1:12" ht="15.75" thickBot="1" x14ac:dyDescent="0.3">
      <c r="A45" s="11" t="s">
        <v>97</v>
      </c>
      <c r="B45" s="33">
        <f t="shared" si="1"/>
        <v>0</v>
      </c>
      <c r="C45" s="9"/>
      <c r="D45" s="37"/>
      <c r="E45" s="37"/>
      <c r="F45" s="9"/>
      <c r="G45" s="9"/>
      <c r="H45" s="9"/>
      <c r="I45" s="9"/>
      <c r="J45" s="9"/>
      <c r="K45" s="9"/>
      <c r="L45" s="9"/>
    </row>
    <row r="46" spans="1:12" ht="15.75" thickBot="1" x14ac:dyDescent="0.3">
      <c r="A46" s="11" t="s">
        <v>97</v>
      </c>
      <c r="B46" s="33">
        <f t="shared" si="1"/>
        <v>0</v>
      </c>
      <c r="C46" s="9"/>
      <c r="D46" s="37"/>
      <c r="E46" s="37"/>
      <c r="F46" s="9"/>
      <c r="G46" s="9"/>
      <c r="H46" s="9"/>
      <c r="I46" s="9"/>
      <c r="J46" s="9"/>
      <c r="K46" s="9"/>
      <c r="L46" s="9"/>
    </row>
    <row r="47" spans="1:12" ht="15.75" thickBot="1" x14ac:dyDescent="0.3">
      <c r="A47" s="11" t="s">
        <v>97</v>
      </c>
      <c r="B47" s="33">
        <f t="shared" si="1"/>
        <v>0</v>
      </c>
      <c r="C47" s="9"/>
      <c r="D47" s="37"/>
      <c r="E47" s="37"/>
      <c r="F47" s="9"/>
      <c r="G47" s="9"/>
      <c r="H47" s="9"/>
      <c r="I47" s="9"/>
      <c r="J47" s="9"/>
      <c r="K47" s="9"/>
      <c r="L47" s="9"/>
    </row>
    <row r="48" spans="1:12" ht="15.75" thickBot="1" x14ac:dyDescent="0.3">
      <c r="A48" s="11" t="s">
        <v>97</v>
      </c>
      <c r="B48" s="33">
        <f t="shared" si="1"/>
        <v>0</v>
      </c>
      <c r="C48" s="9"/>
      <c r="D48" s="37"/>
      <c r="E48" s="37"/>
      <c r="F48" s="9"/>
      <c r="G48" s="9"/>
      <c r="H48" s="9"/>
      <c r="I48" s="9"/>
      <c r="J48" s="9"/>
      <c r="K48" s="9"/>
      <c r="L48" s="9"/>
    </row>
    <row r="49" spans="1:12" ht="15.75" thickBot="1" x14ac:dyDescent="0.3">
      <c r="A49" s="11" t="s">
        <v>97</v>
      </c>
      <c r="B49" s="33">
        <f t="shared" si="1"/>
        <v>0</v>
      </c>
      <c r="C49" s="9"/>
      <c r="D49" s="37"/>
      <c r="E49" s="37"/>
      <c r="F49" s="9"/>
      <c r="G49" s="9"/>
      <c r="H49" s="9"/>
      <c r="I49" s="9"/>
      <c r="J49" s="9"/>
      <c r="K49" s="9"/>
      <c r="L49" s="9"/>
    </row>
    <row r="50" spans="1:12" ht="15.75" thickBot="1" x14ac:dyDescent="0.3">
      <c r="A50" s="11" t="s">
        <v>97</v>
      </c>
      <c r="B50" s="33">
        <f t="shared" si="1"/>
        <v>0</v>
      </c>
      <c r="C50" s="9"/>
      <c r="D50" s="37"/>
      <c r="E50" s="37"/>
      <c r="F50" s="9"/>
      <c r="G50" s="9"/>
      <c r="H50" s="9"/>
      <c r="I50" s="9"/>
      <c r="J50" s="9"/>
      <c r="K50" s="9"/>
      <c r="L50" s="9"/>
    </row>
    <row r="51" spans="1:12" ht="15.75" thickBot="1" x14ac:dyDescent="0.3">
      <c r="A51" s="11" t="s">
        <v>97</v>
      </c>
      <c r="B51" s="33">
        <f t="shared" si="1"/>
        <v>0</v>
      </c>
      <c r="C51" s="9"/>
      <c r="D51" s="37"/>
      <c r="E51" s="37"/>
      <c r="F51" s="9"/>
      <c r="G51" s="9"/>
      <c r="H51" s="9"/>
      <c r="I51" s="9"/>
      <c r="J51" s="9"/>
      <c r="K51" s="9"/>
      <c r="L51" s="9"/>
    </row>
    <row r="52" spans="1:12" ht="15.75" thickBot="1" x14ac:dyDescent="0.3">
      <c r="A52" s="11" t="s">
        <v>97</v>
      </c>
      <c r="B52" s="33">
        <f t="shared" si="1"/>
        <v>0</v>
      </c>
      <c r="C52" s="9"/>
      <c r="D52" s="37"/>
      <c r="E52" s="37"/>
      <c r="F52" s="9"/>
      <c r="G52" s="9"/>
      <c r="H52" s="9"/>
      <c r="I52" s="9"/>
      <c r="J52" s="9"/>
      <c r="K52" s="9"/>
      <c r="L52" s="9"/>
    </row>
    <row r="53" spans="1:12" ht="15.75" thickBot="1" x14ac:dyDescent="0.3">
      <c r="A53" s="11" t="s">
        <v>97</v>
      </c>
      <c r="B53" s="33">
        <f t="shared" si="1"/>
        <v>0</v>
      </c>
      <c r="C53" s="9"/>
      <c r="D53" s="37"/>
      <c r="E53" s="37"/>
      <c r="F53" s="9"/>
      <c r="G53" s="9"/>
      <c r="H53" s="9"/>
      <c r="I53" s="9"/>
      <c r="J53" s="9"/>
      <c r="K53" s="9"/>
      <c r="L53" s="9"/>
    </row>
    <row r="54" spans="1:12" ht="15.75" thickBot="1" x14ac:dyDescent="0.3">
      <c r="A54" s="11" t="s">
        <v>97</v>
      </c>
      <c r="B54" s="33">
        <f t="shared" si="1"/>
        <v>0</v>
      </c>
      <c r="C54" s="9"/>
      <c r="D54" s="37"/>
      <c r="E54" s="37"/>
      <c r="F54" s="9"/>
      <c r="G54" s="9"/>
      <c r="H54" s="9"/>
      <c r="I54" s="9"/>
      <c r="J54" s="9"/>
      <c r="K54" s="9"/>
      <c r="L54" s="9"/>
    </row>
    <row r="55" spans="1:12" ht="15.75" thickBot="1" x14ac:dyDescent="0.3">
      <c r="A55" s="11" t="s">
        <v>97</v>
      </c>
      <c r="B55" s="33">
        <f t="shared" si="1"/>
        <v>0</v>
      </c>
      <c r="C55" s="9"/>
      <c r="D55" s="37"/>
      <c r="E55" s="37"/>
      <c r="F55" s="9"/>
      <c r="G55" s="9"/>
      <c r="H55" s="9"/>
      <c r="I55" s="9"/>
      <c r="J55" s="9"/>
      <c r="K55" s="9"/>
      <c r="L55" s="9"/>
    </row>
    <row r="56" spans="1:12" ht="15.75" thickBot="1" x14ac:dyDescent="0.3">
      <c r="A56" s="11" t="s">
        <v>97</v>
      </c>
      <c r="B56" s="33">
        <f t="shared" si="1"/>
        <v>0</v>
      </c>
      <c r="C56" s="9"/>
      <c r="D56" s="37"/>
      <c r="E56" s="37"/>
      <c r="F56" s="9"/>
      <c r="G56" s="9"/>
      <c r="H56" s="9"/>
      <c r="I56" s="9"/>
      <c r="J56" s="9"/>
      <c r="K56" s="9"/>
      <c r="L56" s="9"/>
    </row>
    <row r="57" spans="1:12" ht="15.75" thickBot="1" x14ac:dyDescent="0.3">
      <c r="A57" s="11" t="s">
        <v>97</v>
      </c>
      <c r="B57" s="33">
        <f t="shared" si="1"/>
        <v>0</v>
      </c>
      <c r="C57" s="9"/>
      <c r="D57" s="37"/>
      <c r="E57" s="37"/>
      <c r="F57" s="9"/>
      <c r="G57" s="9"/>
      <c r="H57" s="9"/>
      <c r="I57" s="9"/>
      <c r="J57" s="9"/>
      <c r="K57" s="9"/>
      <c r="L57" s="9"/>
    </row>
    <row r="58" spans="1:12" ht="15.75" thickBot="1" x14ac:dyDescent="0.3">
      <c r="A58" s="11" t="s">
        <v>97</v>
      </c>
      <c r="B58" s="33">
        <f t="shared" si="1"/>
        <v>0</v>
      </c>
      <c r="C58" s="9"/>
      <c r="D58" s="37"/>
      <c r="E58" s="37"/>
      <c r="F58" s="9"/>
      <c r="G58" s="9"/>
      <c r="H58" s="9"/>
      <c r="I58" s="9"/>
      <c r="J58" s="9"/>
      <c r="K58" s="9"/>
      <c r="L58" s="9"/>
    </row>
    <row r="59" spans="1:12" ht="15.75" thickBot="1" x14ac:dyDescent="0.3">
      <c r="A59" s="11" t="s">
        <v>97</v>
      </c>
      <c r="B59" s="33">
        <f t="shared" si="1"/>
        <v>0</v>
      </c>
      <c r="C59" s="9"/>
      <c r="D59" s="37"/>
      <c r="E59" s="37"/>
      <c r="F59" s="9"/>
      <c r="G59" s="9"/>
      <c r="H59" s="9"/>
      <c r="I59" s="9"/>
      <c r="J59" s="9"/>
      <c r="K59" s="9"/>
      <c r="L59" s="9"/>
    </row>
    <row r="60" spans="1:12" ht="15.75" thickBot="1" x14ac:dyDescent="0.3">
      <c r="A60" s="11" t="s">
        <v>97</v>
      </c>
      <c r="B60" s="33">
        <f t="shared" si="1"/>
        <v>0</v>
      </c>
      <c r="C60" s="9"/>
      <c r="D60" s="37"/>
      <c r="E60" s="37"/>
      <c r="F60" s="9"/>
      <c r="G60" s="9"/>
      <c r="H60" s="9"/>
      <c r="I60" s="9"/>
      <c r="J60" s="9"/>
      <c r="K60" s="9"/>
      <c r="L60" s="9"/>
    </row>
    <row r="61" spans="1:12" ht="15.75" thickBot="1" x14ac:dyDescent="0.3">
      <c r="A61" s="11" t="s">
        <v>97</v>
      </c>
      <c r="B61" s="33">
        <f t="shared" si="1"/>
        <v>0</v>
      </c>
      <c r="C61" s="9"/>
      <c r="D61" s="37"/>
      <c r="E61" s="37"/>
      <c r="F61" s="9"/>
      <c r="G61" s="9"/>
      <c r="H61" s="9"/>
      <c r="I61" s="9"/>
      <c r="J61" s="9"/>
      <c r="K61" s="9"/>
      <c r="L61" s="9"/>
    </row>
    <row r="62" spans="1:12" ht="15.75" thickBot="1" x14ac:dyDescent="0.3">
      <c r="A62" s="11" t="s">
        <v>97</v>
      </c>
      <c r="B62" s="33">
        <f t="shared" si="1"/>
        <v>0</v>
      </c>
      <c r="C62" s="9"/>
      <c r="D62" s="37"/>
      <c r="E62" s="37"/>
      <c r="F62" s="9"/>
      <c r="G62" s="9"/>
      <c r="H62" s="9"/>
      <c r="I62" s="9"/>
      <c r="J62" s="9"/>
      <c r="K62" s="9"/>
      <c r="L62" s="9"/>
    </row>
    <row r="63" spans="1:12" ht="15.75" thickBot="1" x14ac:dyDescent="0.3">
      <c r="A63" s="11" t="s">
        <v>97</v>
      </c>
      <c r="B63" s="33">
        <f t="shared" si="1"/>
        <v>0</v>
      </c>
      <c r="C63" s="9"/>
      <c r="D63" s="37"/>
      <c r="E63" s="37"/>
      <c r="F63" s="9"/>
      <c r="G63" s="9"/>
      <c r="H63" s="9"/>
      <c r="I63" s="9"/>
      <c r="J63" s="9"/>
      <c r="K63" s="9"/>
      <c r="L63" s="9"/>
    </row>
    <row r="64" spans="1:12" ht="15.75" thickBot="1" x14ac:dyDescent="0.3">
      <c r="A64" s="11" t="s">
        <v>97</v>
      </c>
      <c r="B64" s="33">
        <f t="shared" si="1"/>
        <v>0</v>
      </c>
      <c r="C64" s="9"/>
      <c r="D64" s="37"/>
      <c r="E64" s="37"/>
      <c r="F64" s="9"/>
      <c r="G64" s="9"/>
      <c r="H64" s="9"/>
      <c r="I64" s="9"/>
      <c r="J64" s="9"/>
      <c r="K64" s="9"/>
      <c r="L64" s="9"/>
    </row>
    <row r="65" spans="1:12" ht="15.75" thickBot="1" x14ac:dyDescent="0.3">
      <c r="A65" s="11" t="s">
        <v>97</v>
      </c>
      <c r="B65" s="33">
        <f t="shared" si="1"/>
        <v>0</v>
      </c>
      <c r="C65" s="9"/>
      <c r="D65" s="37"/>
      <c r="E65" s="37"/>
      <c r="F65" s="9"/>
      <c r="G65" s="9"/>
      <c r="H65" s="9"/>
      <c r="I65" s="9"/>
      <c r="J65" s="9"/>
      <c r="K65" s="9"/>
      <c r="L65" s="9"/>
    </row>
    <row r="66" spans="1:12" ht="15.75" thickBot="1" x14ac:dyDescent="0.3">
      <c r="A66" s="11" t="s">
        <v>97</v>
      </c>
      <c r="B66" s="33">
        <f t="shared" si="1"/>
        <v>0</v>
      </c>
      <c r="C66" s="9"/>
      <c r="D66" s="37"/>
      <c r="E66" s="37"/>
      <c r="F66" s="9"/>
      <c r="G66" s="9"/>
      <c r="H66" s="9"/>
      <c r="I66" s="9"/>
      <c r="J66" s="9"/>
      <c r="K66" s="9"/>
      <c r="L66" s="9"/>
    </row>
    <row r="67" spans="1:12" ht="15.75" thickBot="1" x14ac:dyDescent="0.3">
      <c r="A67" s="11" t="s">
        <v>97</v>
      </c>
      <c r="B67" s="33">
        <f t="shared" si="1"/>
        <v>0</v>
      </c>
      <c r="C67" s="9"/>
      <c r="D67" s="37"/>
      <c r="E67" s="37"/>
      <c r="F67" s="9"/>
      <c r="G67" s="9"/>
      <c r="H67" s="9"/>
      <c r="I67" s="9"/>
      <c r="J67" s="9"/>
      <c r="K67" s="9"/>
      <c r="L67" s="9"/>
    </row>
    <row r="68" spans="1:12" ht="15.75" thickBot="1" x14ac:dyDescent="0.3">
      <c r="A68" s="11" t="s">
        <v>97</v>
      </c>
      <c r="B68" s="33">
        <f t="shared" si="1"/>
        <v>0</v>
      </c>
      <c r="C68" s="9"/>
      <c r="D68" s="37"/>
      <c r="E68" s="37"/>
      <c r="F68" s="9"/>
      <c r="G68" s="9"/>
      <c r="H68" s="9"/>
      <c r="I68" s="9"/>
      <c r="J68" s="9"/>
      <c r="K68" s="9"/>
      <c r="L68" s="9"/>
    </row>
    <row r="69" spans="1:12" ht="15.75" thickBot="1" x14ac:dyDescent="0.3">
      <c r="A69" s="11" t="s">
        <v>97</v>
      </c>
      <c r="B69" s="33">
        <f t="shared" si="1"/>
        <v>0</v>
      </c>
      <c r="C69" s="9"/>
      <c r="D69" s="37"/>
      <c r="E69" s="37"/>
      <c r="F69" s="9"/>
      <c r="G69" s="9"/>
      <c r="H69" s="9"/>
      <c r="I69" s="9"/>
      <c r="J69" s="9"/>
      <c r="K69" s="9"/>
      <c r="L69" s="9"/>
    </row>
    <row r="70" spans="1:12" ht="15.75" thickBot="1" x14ac:dyDescent="0.3">
      <c r="A70" s="11" t="s">
        <v>97</v>
      </c>
      <c r="B70" s="33">
        <f t="shared" si="1"/>
        <v>0</v>
      </c>
      <c r="C70" s="9"/>
      <c r="D70" s="37"/>
      <c r="E70" s="37"/>
      <c r="F70" s="9"/>
      <c r="G70" s="9"/>
      <c r="H70" s="9"/>
      <c r="I70" s="9"/>
      <c r="J70" s="9"/>
      <c r="K70" s="9"/>
      <c r="L70" s="9"/>
    </row>
    <row r="71" spans="1:12" ht="15.75" thickBot="1" x14ac:dyDescent="0.3">
      <c r="A71" s="11" t="s">
        <v>97</v>
      </c>
      <c r="B71" s="33">
        <f t="shared" si="1"/>
        <v>0</v>
      </c>
      <c r="C71" s="9"/>
      <c r="D71" s="37"/>
      <c r="E71" s="37"/>
      <c r="F71" s="9"/>
      <c r="G71" s="9"/>
      <c r="H71" s="9"/>
      <c r="I71" s="9"/>
      <c r="J71" s="9"/>
      <c r="K71" s="9"/>
      <c r="L71" s="9"/>
    </row>
    <row r="72" spans="1:12" ht="15.75" thickBot="1" x14ac:dyDescent="0.3">
      <c r="A72" s="11" t="s">
        <v>97</v>
      </c>
      <c r="B72" s="33">
        <f t="shared" si="1"/>
        <v>0</v>
      </c>
      <c r="C72" s="9"/>
      <c r="D72" s="37"/>
      <c r="E72" s="37"/>
      <c r="F72" s="9"/>
      <c r="G72" s="9"/>
      <c r="H72" s="9"/>
      <c r="I72" s="9"/>
      <c r="J72" s="9"/>
      <c r="K72" s="9"/>
      <c r="L72" s="9"/>
    </row>
    <row r="73" spans="1:12" ht="15.75" thickBot="1" x14ac:dyDescent="0.3">
      <c r="A73" s="11" t="s">
        <v>97</v>
      </c>
      <c r="B73" s="33">
        <f t="shared" si="1"/>
        <v>0</v>
      </c>
      <c r="C73" s="9"/>
      <c r="D73" s="37"/>
      <c r="E73" s="37"/>
      <c r="F73" s="9"/>
      <c r="G73" s="9"/>
      <c r="H73" s="9"/>
      <c r="I73" s="9"/>
      <c r="J73" s="9"/>
      <c r="K73" s="9"/>
      <c r="L73" s="9"/>
    </row>
    <row r="74" spans="1:12" ht="15.75" thickBot="1" x14ac:dyDescent="0.3">
      <c r="A74" s="11" t="s">
        <v>97</v>
      </c>
      <c r="B74" s="33">
        <f t="shared" si="1"/>
        <v>0</v>
      </c>
      <c r="C74" s="9"/>
      <c r="D74" s="37"/>
      <c r="E74" s="37"/>
      <c r="F74" s="9"/>
      <c r="G74" s="9"/>
      <c r="H74" s="9"/>
      <c r="I74" s="9"/>
      <c r="J74" s="9"/>
      <c r="K74" s="9"/>
      <c r="L74" s="9"/>
    </row>
    <row r="75" spans="1:12" ht="15.75" thickBot="1" x14ac:dyDescent="0.3">
      <c r="A75" s="11" t="s">
        <v>97</v>
      </c>
      <c r="B75" s="33">
        <f t="shared" ref="B75:B102" si="2">C74</f>
        <v>0</v>
      </c>
      <c r="C75" s="9"/>
      <c r="D75" s="37"/>
      <c r="E75" s="37"/>
      <c r="F75" s="9"/>
      <c r="G75" s="9"/>
      <c r="H75" s="9"/>
      <c r="I75" s="9"/>
      <c r="J75" s="9"/>
      <c r="K75" s="9"/>
      <c r="L75" s="9"/>
    </row>
    <row r="76" spans="1:12" ht="15.75" thickBot="1" x14ac:dyDescent="0.3">
      <c r="A76" s="11" t="s">
        <v>97</v>
      </c>
      <c r="B76" s="33">
        <f t="shared" si="2"/>
        <v>0</v>
      </c>
      <c r="C76" s="9"/>
      <c r="D76" s="37"/>
      <c r="E76" s="37"/>
      <c r="F76" s="9"/>
      <c r="G76" s="9"/>
      <c r="H76" s="9"/>
      <c r="I76" s="9"/>
      <c r="J76" s="9"/>
      <c r="K76" s="9"/>
      <c r="L76" s="9"/>
    </row>
    <row r="77" spans="1:12" ht="15.75" thickBot="1" x14ac:dyDescent="0.3">
      <c r="A77" s="11" t="s">
        <v>97</v>
      </c>
      <c r="B77" s="33">
        <f t="shared" si="2"/>
        <v>0</v>
      </c>
      <c r="C77" s="9"/>
      <c r="D77" s="37"/>
      <c r="E77" s="37"/>
      <c r="F77" s="9"/>
      <c r="G77" s="9"/>
      <c r="H77" s="9"/>
      <c r="I77" s="9"/>
      <c r="J77" s="9"/>
      <c r="K77" s="9"/>
      <c r="L77" s="9"/>
    </row>
    <row r="78" spans="1:12" ht="15.75" thickBot="1" x14ac:dyDescent="0.3">
      <c r="A78" s="11" t="s">
        <v>97</v>
      </c>
      <c r="B78" s="33">
        <f t="shared" si="2"/>
        <v>0</v>
      </c>
      <c r="C78" s="9"/>
      <c r="D78" s="37"/>
      <c r="E78" s="37"/>
      <c r="F78" s="9"/>
      <c r="G78" s="9"/>
      <c r="H78" s="9"/>
      <c r="I78" s="9"/>
      <c r="J78" s="9"/>
      <c r="K78" s="9"/>
      <c r="L78" s="9"/>
    </row>
    <row r="79" spans="1:12" ht="15.75" thickBot="1" x14ac:dyDescent="0.3">
      <c r="A79" s="11" t="s">
        <v>97</v>
      </c>
      <c r="B79" s="33">
        <f t="shared" si="2"/>
        <v>0</v>
      </c>
      <c r="C79" s="9"/>
      <c r="D79" s="37"/>
      <c r="E79" s="37"/>
      <c r="F79" s="9"/>
      <c r="G79" s="9"/>
      <c r="H79" s="9"/>
      <c r="I79" s="9"/>
      <c r="J79" s="9"/>
      <c r="K79" s="9"/>
      <c r="L79" s="9"/>
    </row>
    <row r="80" spans="1:12" ht="15.75" thickBot="1" x14ac:dyDescent="0.3">
      <c r="A80" s="11" t="s">
        <v>97</v>
      </c>
      <c r="B80" s="33">
        <f t="shared" si="2"/>
        <v>0</v>
      </c>
      <c r="C80" s="9"/>
      <c r="D80" s="37"/>
      <c r="E80" s="37"/>
      <c r="F80" s="9"/>
      <c r="G80" s="9"/>
      <c r="H80" s="9"/>
      <c r="I80" s="9"/>
      <c r="J80" s="9"/>
      <c r="K80" s="9"/>
      <c r="L80" s="9"/>
    </row>
    <row r="81" spans="1:12" ht="15.75" thickBot="1" x14ac:dyDescent="0.3">
      <c r="A81" s="11" t="s">
        <v>97</v>
      </c>
      <c r="B81" s="33">
        <f t="shared" si="2"/>
        <v>0</v>
      </c>
      <c r="C81" s="9"/>
      <c r="D81" s="37"/>
      <c r="E81" s="37"/>
      <c r="F81" s="9"/>
      <c r="G81" s="9"/>
      <c r="H81" s="9"/>
      <c r="I81" s="9"/>
      <c r="J81" s="9"/>
      <c r="K81" s="9"/>
      <c r="L81" s="9"/>
    </row>
    <row r="82" spans="1:12" ht="15.75" thickBot="1" x14ac:dyDescent="0.3">
      <c r="A82" s="11" t="s">
        <v>97</v>
      </c>
      <c r="B82" s="33">
        <f t="shared" si="2"/>
        <v>0</v>
      </c>
      <c r="C82" s="9"/>
      <c r="D82" s="37"/>
      <c r="E82" s="37"/>
      <c r="F82" s="9"/>
      <c r="G82" s="9"/>
      <c r="H82" s="9"/>
      <c r="I82" s="9"/>
      <c r="J82" s="9"/>
      <c r="K82" s="9"/>
      <c r="L82" s="9"/>
    </row>
    <row r="83" spans="1:12" ht="15.75" thickBot="1" x14ac:dyDescent="0.3">
      <c r="A83" s="11" t="s">
        <v>97</v>
      </c>
      <c r="B83" s="33">
        <f t="shared" si="2"/>
        <v>0</v>
      </c>
      <c r="C83" s="9"/>
      <c r="D83" s="37"/>
      <c r="E83" s="37"/>
      <c r="F83" s="9"/>
      <c r="G83" s="9"/>
      <c r="H83" s="9"/>
      <c r="I83" s="9"/>
      <c r="J83" s="9"/>
      <c r="K83" s="9"/>
      <c r="L83" s="9"/>
    </row>
    <row r="84" spans="1:12" ht="15.75" thickBot="1" x14ac:dyDescent="0.3">
      <c r="A84" s="11" t="s">
        <v>97</v>
      </c>
      <c r="B84" s="33">
        <f t="shared" si="2"/>
        <v>0</v>
      </c>
      <c r="C84" s="9"/>
      <c r="D84" s="37"/>
      <c r="E84" s="37"/>
      <c r="F84" s="9"/>
      <c r="G84" s="9"/>
      <c r="H84" s="9"/>
      <c r="I84" s="9"/>
      <c r="J84" s="9"/>
      <c r="K84" s="9"/>
      <c r="L84" s="9"/>
    </row>
    <row r="85" spans="1:12" ht="15.75" thickBot="1" x14ac:dyDescent="0.3">
      <c r="A85" s="11" t="s">
        <v>97</v>
      </c>
      <c r="B85" s="33">
        <f t="shared" si="2"/>
        <v>0</v>
      </c>
      <c r="C85" s="9"/>
      <c r="D85" s="37"/>
      <c r="E85" s="37"/>
      <c r="F85" s="9"/>
      <c r="G85" s="9"/>
      <c r="H85" s="9"/>
      <c r="I85" s="9"/>
      <c r="J85" s="9"/>
      <c r="K85" s="9"/>
      <c r="L85" s="9"/>
    </row>
    <row r="86" spans="1:12" ht="15.75" thickBot="1" x14ac:dyDescent="0.3">
      <c r="A86" s="11" t="s">
        <v>97</v>
      </c>
      <c r="B86" s="33">
        <f t="shared" si="2"/>
        <v>0</v>
      </c>
      <c r="C86" s="9"/>
      <c r="D86" s="37"/>
      <c r="E86" s="37"/>
      <c r="F86" s="9"/>
      <c r="G86" s="9"/>
      <c r="H86" s="9"/>
      <c r="I86" s="9"/>
      <c r="J86" s="9"/>
      <c r="K86" s="9"/>
      <c r="L86" s="9"/>
    </row>
    <row r="87" spans="1:12" ht="15.75" thickBot="1" x14ac:dyDescent="0.3">
      <c r="A87" s="11" t="s">
        <v>97</v>
      </c>
      <c r="B87" s="33">
        <f t="shared" si="2"/>
        <v>0</v>
      </c>
      <c r="C87" s="9"/>
      <c r="D87" s="37"/>
      <c r="E87" s="37"/>
      <c r="F87" s="9"/>
      <c r="G87" s="9"/>
      <c r="H87" s="9"/>
      <c r="I87" s="9"/>
      <c r="J87" s="9"/>
      <c r="K87" s="9"/>
      <c r="L87" s="9"/>
    </row>
    <row r="88" spans="1:12" ht="15.75" thickBot="1" x14ac:dyDescent="0.3">
      <c r="A88" s="11" t="s">
        <v>97</v>
      </c>
      <c r="B88" s="33">
        <f t="shared" si="2"/>
        <v>0</v>
      </c>
      <c r="C88" s="9"/>
      <c r="D88" s="37"/>
      <c r="E88" s="37"/>
      <c r="F88" s="9"/>
      <c r="G88" s="9"/>
      <c r="H88" s="9"/>
      <c r="I88" s="9"/>
      <c r="J88" s="9"/>
      <c r="K88" s="9"/>
      <c r="L88" s="9"/>
    </row>
    <row r="89" spans="1:12" ht="15.75" thickBot="1" x14ac:dyDescent="0.3">
      <c r="A89" s="11" t="s">
        <v>97</v>
      </c>
      <c r="B89" s="33">
        <f t="shared" si="2"/>
        <v>0</v>
      </c>
      <c r="C89" s="9"/>
      <c r="D89" s="37"/>
      <c r="E89" s="37"/>
      <c r="F89" s="9"/>
      <c r="G89" s="9"/>
      <c r="H89" s="9"/>
      <c r="I89" s="9"/>
      <c r="J89" s="9"/>
      <c r="K89" s="9"/>
      <c r="L89" s="9"/>
    </row>
    <row r="90" spans="1:12" x14ac:dyDescent="0.25">
      <c r="A90" s="11" t="s">
        <v>97</v>
      </c>
      <c r="B90" s="33">
        <f t="shared" si="2"/>
        <v>0</v>
      </c>
      <c r="C90" s="9"/>
      <c r="D90" s="37"/>
      <c r="E90" s="37"/>
      <c r="F90" s="9"/>
      <c r="G90" s="9"/>
      <c r="H90" s="9"/>
      <c r="I90" s="9"/>
      <c r="J90" s="9"/>
      <c r="K90" s="9"/>
      <c r="L90" s="9"/>
    </row>
    <row r="91" spans="1:12" x14ac:dyDescent="0.25">
      <c r="A91" s="9"/>
      <c r="B91" s="33">
        <f t="shared" si="2"/>
        <v>0</v>
      </c>
      <c r="C91" s="9"/>
      <c r="D91" s="37"/>
      <c r="E91" s="37"/>
      <c r="F91" s="9"/>
      <c r="G91" s="9"/>
      <c r="H91" s="9"/>
      <c r="I91" s="9"/>
      <c r="J91" s="9"/>
      <c r="K91" s="9"/>
      <c r="L91" s="9"/>
    </row>
    <row r="92" spans="1:12" x14ac:dyDescent="0.25">
      <c r="A92" s="9"/>
      <c r="B92" s="33">
        <f t="shared" si="2"/>
        <v>0</v>
      </c>
      <c r="C92" s="9"/>
      <c r="D92" s="37"/>
      <c r="E92" s="37"/>
      <c r="F92" s="9"/>
      <c r="G92" s="9"/>
      <c r="H92" s="9"/>
      <c r="I92" s="9"/>
      <c r="J92" s="9"/>
      <c r="K92" s="9"/>
      <c r="L92" s="9"/>
    </row>
    <row r="93" spans="1:12" x14ac:dyDescent="0.25">
      <c r="A93" s="9"/>
      <c r="B93" s="33">
        <f t="shared" si="2"/>
        <v>0</v>
      </c>
      <c r="C93" s="9"/>
      <c r="D93" s="37"/>
      <c r="E93" s="37"/>
      <c r="F93" s="9"/>
      <c r="G93" s="9"/>
      <c r="H93" s="9"/>
      <c r="I93" s="9"/>
      <c r="J93" s="9"/>
      <c r="K93" s="9"/>
      <c r="L93" s="9"/>
    </row>
    <row r="94" spans="1:12" x14ac:dyDescent="0.25">
      <c r="A94" s="9"/>
      <c r="B94" s="33">
        <f t="shared" si="2"/>
        <v>0</v>
      </c>
      <c r="C94" s="9"/>
      <c r="D94" s="37"/>
      <c r="E94" s="37"/>
      <c r="F94" s="9"/>
      <c r="G94" s="9"/>
      <c r="H94" s="9"/>
      <c r="I94" s="9"/>
      <c r="J94" s="9"/>
      <c r="K94" s="9"/>
      <c r="L94" s="9"/>
    </row>
    <row r="95" spans="1:12" x14ac:dyDescent="0.25">
      <c r="A95" s="9"/>
      <c r="B95" s="33">
        <f t="shared" si="2"/>
        <v>0</v>
      </c>
      <c r="C95" s="9"/>
      <c r="D95" s="37"/>
      <c r="E95" s="37"/>
      <c r="F95" s="9"/>
      <c r="G95" s="9"/>
      <c r="H95" s="9"/>
      <c r="I95" s="9"/>
      <c r="J95" s="9"/>
      <c r="K95" s="9"/>
      <c r="L95" s="9"/>
    </row>
    <row r="96" spans="1:12" x14ac:dyDescent="0.25">
      <c r="A96" s="9"/>
      <c r="B96" s="33">
        <f t="shared" si="2"/>
        <v>0</v>
      </c>
      <c r="C96" s="9"/>
      <c r="D96" s="37"/>
      <c r="E96" s="37"/>
      <c r="F96" s="9"/>
      <c r="G96" s="9"/>
      <c r="H96" s="9"/>
      <c r="I96" s="9"/>
      <c r="J96" s="9"/>
      <c r="K96" s="9"/>
      <c r="L96" s="9"/>
    </row>
    <row r="97" spans="1:12" x14ac:dyDescent="0.25">
      <c r="A97" s="9"/>
      <c r="B97" s="33">
        <f t="shared" si="2"/>
        <v>0</v>
      </c>
      <c r="C97" s="9"/>
      <c r="D97" s="37"/>
      <c r="E97" s="37"/>
      <c r="F97" s="9"/>
      <c r="G97" s="9"/>
      <c r="H97" s="9"/>
      <c r="I97" s="9"/>
      <c r="J97" s="9"/>
      <c r="K97" s="9"/>
      <c r="L97" s="9"/>
    </row>
    <row r="98" spans="1:12" x14ac:dyDescent="0.25">
      <c r="A98" s="9"/>
      <c r="B98" s="33">
        <f t="shared" si="2"/>
        <v>0</v>
      </c>
      <c r="C98" s="9"/>
      <c r="D98" s="37"/>
      <c r="E98" s="37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33">
        <f t="shared" si="2"/>
        <v>0</v>
      </c>
      <c r="C99" s="9"/>
      <c r="D99" s="37"/>
      <c r="E99" s="37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33">
        <f t="shared" si="2"/>
        <v>0</v>
      </c>
      <c r="C100" s="9"/>
      <c r="D100" s="37"/>
      <c r="E100" s="37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>
        <f t="shared" si="2"/>
        <v>0</v>
      </c>
      <c r="C101" s="9"/>
      <c r="D101" s="37"/>
      <c r="E101" s="37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2"/>
        <v>0</v>
      </c>
      <c r="C102" s="9"/>
      <c r="D102" s="37"/>
      <c r="E102" s="37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ref="B103:B119" si="3">C102</f>
        <v>0</v>
      </c>
      <c r="C103" s="9"/>
      <c r="D103" s="37"/>
      <c r="E103" s="37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3"/>
        <v>0</v>
      </c>
      <c r="C104" s="9"/>
      <c r="D104" s="37"/>
      <c r="E104" s="37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3"/>
        <v>0</v>
      </c>
      <c r="C105" s="9"/>
      <c r="D105" s="37"/>
      <c r="E105" s="37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3"/>
        <v>0</v>
      </c>
      <c r="C106" s="9"/>
      <c r="D106" s="37"/>
      <c r="E106" s="37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3"/>
        <v>0</v>
      </c>
      <c r="C107" s="9"/>
      <c r="D107" s="37"/>
      <c r="E107" s="37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3"/>
        <v>0</v>
      </c>
      <c r="C108" s="9"/>
      <c r="D108" s="37"/>
      <c r="E108" s="37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3"/>
        <v>0</v>
      </c>
      <c r="C109" s="9"/>
      <c r="D109" s="37"/>
      <c r="E109" s="37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3"/>
        <v>0</v>
      </c>
      <c r="C110" s="9"/>
      <c r="D110" s="37"/>
      <c r="E110" s="37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3"/>
        <v>0</v>
      </c>
      <c r="C111" s="9"/>
      <c r="D111" s="37"/>
      <c r="E111" s="37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3"/>
        <v>0</v>
      </c>
      <c r="C112" s="9"/>
      <c r="D112" s="37"/>
      <c r="E112" s="37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3"/>
        <v>0</v>
      </c>
      <c r="C113" s="9"/>
      <c r="D113" s="37"/>
      <c r="E113" s="37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3"/>
        <v>0</v>
      </c>
      <c r="C114" s="9"/>
      <c r="D114" s="37"/>
      <c r="E114" s="37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3"/>
        <v>0</v>
      </c>
      <c r="C115" s="9"/>
      <c r="D115" s="37"/>
      <c r="E115" s="37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3"/>
        <v>0</v>
      </c>
      <c r="C116" s="9"/>
      <c r="D116" s="37"/>
      <c r="E116" s="37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3"/>
        <v>0</v>
      </c>
      <c r="C117" s="9"/>
      <c r="D117" s="37"/>
      <c r="E117" s="37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3"/>
        <v>0</v>
      </c>
      <c r="C118" s="9"/>
      <c r="D118" s="37"/>
      <c r="E118" s="37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3"/>
        <v>0</v>
      </c>
      <c r="C119" s="9"/>
      <c r="D119" s="37"/>
      <c r="E119" s="37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7"/>
      <c r="E120" s="37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7"/>
      <c r="E121" s="37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7"/>
      <c r="E122" s="37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7"/>
      <c r="E123" s="37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7"/>
      <c r="E124" s="37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7"/>
      <c r="E125" s="37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7"/>
      <c r="E126" s="37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7"/>
      <c r="E127" s="37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7"/>
      <c r="E128" s="37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7"/>
      <c r="E129" s="37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7"/>
      <c r="E130" s="37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7"/>
      <c r="E131" s="37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7"/>
      <c r="E132" s="37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7"/>
      <c r="E133" s="37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7"/>
      <c r="E134" s="37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7"/>
      <c r="E135" s="37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7"/>
      <c r="E136" s="37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7"/>
      <c r="E137" s="37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7"/>
      <c r="E138" s="37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7"/>
      <c r="E139" s="37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7"/>
      <c r="E140" s="37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7"/>
      <c r="E141" s="37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7"/>
      <c r="E142" s="37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7"/>
      <c r="E143" s="37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7"/>
      <c r="E144" s="37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7"/>
      <c r="E145" s="37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7"/>
      <c r="E146" s="37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7"/>
      <c r="E147" s="37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7"/>
      <c r="E148" s="37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7"/>
      <c r="E149" s="37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7"/>
      <c r="E150" s="37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7"/>
      <c r="E151" s="37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7"/>
      <c r="E152" s="37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7"/>
      <c r="E153" s="37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7"/>
      <c r="E154" s="37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7"/>
      <c r="E155" s="37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7"/>
      <c r="E156" s="37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7"/>
      <c r="E157" s="37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7"/>
      <c r="E158" s="37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7"/>
      <c r="E159" s="37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7"/>
      <c r="E160" s="37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7"/>
      <c r="E161" s="37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7"/>
      <c r="E162" s="37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7"/>
      <c r="E163" s="37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7"/>
      <c r="E164" s="37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7"/>
      <c r="E165" s="37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7"/>
      <c r="E166" s="37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7"/>
      <c r="E167" s="37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7"/>
      <c r="E168" s="37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7"/>
      <c r="E169" s="37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7"/>
      <c r="E170" s="37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7"/>
      <c r="E171" s="37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7"/>
      <c r="E172" s="37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7"/>
      <c r="E173" s="37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7"/>
      <c r="E174" s="37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7"/>
      <c r="E175" s="37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7"/>
      <c r="E176" s="37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7"/>
      <c r="E177" s="37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7"/>
      <c r="E178" s="37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7"/>
      <c r="E179" s="37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7"/>
      <c r="E180" s="37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7"/>
      <c r="E181" s="37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7"/>
      <c r="E182" s="37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7"/>
      <c r="E183" s="37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7"/>
      <c r="E184" s="37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7"/>
      <c r="E185" s="37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7"/>
      <c r="E186" s="37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7"/>
      <c r="E187" s="37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7"/>
      <c r="E188" s="37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7"/>
      <c r="E189" s="37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7"/>
      <c r="E190" s="37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7"/>
      <c r="E191" s="37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7"/>
      <c r="E192" s="37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7"/>
      <c r="E193" s="37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7"/>
      <c r="E194" s="37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7"/>
      <c r="E195" s="37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7"/>
      <c r="E196" s="37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7"/>
      <c r="E197" s="37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7"/>
      <c r="E198" s="37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7"/>
      <c r="E199" s="37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7"/>
      <c r="E200" s="37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7"/>
      <c r="E201" s="37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7"/>
      <c r="E202" s="37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7"/>
      <c r="E203" s="37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7"/>
      <c r="E204" s="37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7"/>
      <c r="E205" s="37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7"/>
      <c r="E206" s="37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7"/>
      <c r="E207" s="37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7"/>
      <c r="E208" s="37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7"/>
      <c r="E209" s="37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7"/>
      <c r="E210" s="37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7"/>
      <c r="E211" s="37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7"/>
      <c r="E212" s="37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7"/>
      <c r="E213" s="37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7"/>
      <c r="E214" s="37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7"/>
      <c r="E215" s="37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7"/>
      <c r="E216" s="37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7"/>
      <c r="E217" s="37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7"/>
      <c r="E218" s="37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7"/>
      <c r="E219" s="37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7"/>
      <c r="E220" s="37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7"/>
      <c r="E221" s="37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7"/>
      <c r="E222" s="37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7"/>
      <c r="E223" s="37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7"/>
      <c r="E224" s="37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7"/>
      <c r="E225" s="37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7"/>
      <c r="E226" s="37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7"/>
      <c r="E227" s="37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7"/>
      <c r="E228" s="37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7"/>
      <c r="E229" s="37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7"/>
      <c r="E230" s="37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7"/>
      <c r="E231" s="37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7"/>
      <c r="E232" s="37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7"/>
      <c r="E233" s="37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7"/>
      <c r="E234" s="37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7"/>
      <c r="E235" s="37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7"/>
      <c r="E236" s="37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7"/>
      <c r="E237" s="37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7"/>
      <c r="E238" s="37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7"/>
      <c r="E239" s="37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7"/>
      <c r="E240" s="37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7"/>
      <c r="E241" s="37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7"/>
      <c r="E242" s="37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7"/>
      <c r="E243" s="37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7"/>
      <c r="E244" s="37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7"/>
      <c r="E245" s="37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7"/>
      <c r="E246" s="37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7"/>
      <c r="E247" s="37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7"/>
      <c r="E248" s="37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7"/>
      <c r="E249" s="37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7"/>
      <c r="E250" s="37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7"/>
      <c r="E251" s="37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7"/>
      <c r="E252" s="37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7"/>
      <c r="E253" s="37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7"/>
      <c r="E254" s="37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7"/>
      <c r="E255" s="37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7"/>
      <c r="E256" s="37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7"/>
      <c r="E257" s="37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7"/>
      <c r="E258" s="37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7"/>
      <c r="E259" s="37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7"/>
      <c r="E260" s="37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7"/>
      <c r="E261" s="37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7"/>
      <c r="E262" s="37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7"/>
      <c r="E263" s="37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7"/>
      <c r="E264" s="37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7"/>
      <c r="E265" s="37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7"/>
      <c r="E266" s="37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7"/>
      <c r="E267" s="37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7"/>
      <c r="E268" s="37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7"/>
      <c r="E269" s="37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7"/>
      <c r="E270" s="37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7"/>
      <c r="E271" s="37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7"/>
      <c r="E272" s="37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7"/>
      <c r="E273" s="37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7"/>
      <c r="E274" s="37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7"/>
      <c r="E275" s="37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7"/>
      <c r="E276" s="37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7"/>
      <c r="E277" s="37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7"/>
      <c r="E278" s="37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7"/>
      <c r="E279" s="37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7"/>
      <c r="E280" s="37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7"/>
      <c r="E281" s="37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7"/>
      <c r="E282" s="37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7"/>
      <c r="E283" s="37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7"/>
      <c r="E284" s="37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7"/>
      <c r="E285" s="37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7"/>
      <c r="E286" s="37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7"/>
      <c r="E287" s="37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7"/>
      <c r="E288" s="37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C293"/>
  <sheetViews>
    <sheetView workbookViewId="0">
      <selection activeCell="A85" sqref="A85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41" t="s">
        <v>80</v>
      </c>
      <c r="B1" s="41" t="s">
        <v>81</v>
      </c>
    </row>
    <row r="2" spans="1:2" x14ac:dyDescent="0.25">
      <c r="A2" s="9">
        <v>1</v>
      </c>
      <c r="B2" s="9" t="s">
        <v>89</v>
      </c>
    </row>
    <row r="3" spans="1:2" x14ac:dyDescent="0.25">
      <c r="A3" s="9">
        <f>A2+1</f>
        <v>2</v>
      </c>
      <c r="B3" s="9" t="s">
        <v>89</v>
      </c>
    </row>
    <row r="4" spans="1:2" x14ac:dyDescent="0.25">
      <c r="A4" s="9">
        <f t="shared" ref="A4:A68" si="0">A3+1</f>
        <v>3</v>
      </c>
      <c r="B4" s="9" t="s">
        <v>89</v>
      </c>
    </row>
    <row r="5" spans="1:2" x14ac:dyDescent="0.25">
      <c r="A5" s="9">
        <f t="shared" si="0"/>
        <v>4</v>
      </c>
      <c r="B5" s="9">
        <v>0.126</v>
      </c>
    </row>
    <row r="6" spans="1:2" x14ac:dyDescent="0.25">
      <c r="A6" s="9">
        <f t="shared" si="0"/>
        <v>5</v>
      </c>
      <c r="B6" s="9">
        <v>0.16600000000000001</v>
      </c>
    </row>
    <row r="7" spans="1:2" x14ac:dyDescent="0.25">
      <c r="A7" s="9">
        <f t="shared" si="0"/>
        <v>6</v>
      </c>
      <c r="B7" s="9">
        <v>4.5</v>
      </c>
    </row>
    <row r="8" spans="1:2" x14ac:dyDescent="0.25">
      <c r="A8" s="9">
        <f t="shared" si="0"/>
        <v>7</v>
      </c>
      <c r="B8" s="9">
        <v>0.66100000000000003</v>
      </c>
    </row>
    <row r="9" spans="1:2" x14ac:dyDescent="0.25">
      <c r="A9" s="9">
        <f t="shared" si="0"/>
        <v>8</v>
      </c>
      <c r="B9" s="9">
        <v>0.55000000000000004</v>
      </c>
    </row>
    <row r="10" spans="1:2" x14ac:dyDescent="0.25">
      <c r="A10" s="9">
        <f t="shared" si="0"/>
        <v>9</v>
      </c>
      <c r="B10" s="9">
        <v>0.71099999999999997</v>
      </c>
    </row>
    <row r="11" spans="1:2" x14ac:dyDescent="0.25">
      <c r="A11" s="9">
        <f t="shared" si="0"/>
        <v>10</v>
      </c>
      <c r="B11" s="9">
        <v>0.36899999999999999</v>
      </c>
    </row>
    <row r="12" spans="1:2" x14ac:dyDescent="0.25">
      <c r="A12" s="9">
        <f t="shared" si="0"/>
        <v>11</v>
      </c>
      <c r="B12" s="9">
        <v>0.88600000000000001</v>
      </c>
    </row>
    <row r="13" spans="1:2" x14ac:dyDescent="0.25">
      <c r="A13" s="9">
        <f t="shared" si="0"/>
        <v>12</v>
      </c>
      <c r="B13" s="9">
        <v>0.53100000000000003</v>
      </c>
    </row>
    <row r="14" spans="1:2" x14ac:dyDescent="0.25">
      <c r="A14" s="9">
        <f t="shared" si="0"/>
        <v>13</v>
      </c>
      <c r="B14" s="9">
        <v>0.93300000000000005</v>
      </c>
    </row>
    <row r="15" spans="1:2" x14ac:dyDescent="0.25">
      <c r="A15" s="9">
        <f t="shared" si="0"/>
        <v>14</v>
      </c>
      <c r="B15" s="9">
        <v>0.127</v>
      </c>
    </row>
    <row r="16" spans="1:2" x14ac:dyDescent="0.25">
      <c r="A16" s="9">
        <f t="shared" si="0"/>
        <v>15</v>
      </c>
      <c r="B16" s="9">
        <v>5.2</v>
      </c>
    </row>
    <row r="17" spans="1:2" x14ac:dyDescent="0.25">
      <c r="A17" s="9">
        <f t="shared" si="0"/>
        <v>16</v>
      </c>
      <c r="B17" s="9">
        <v>0.64100000000000001</v>
      </c>
    </row>
    <row r="18" spans="1:2" x14ac:dyDescent="0.25">
      <c r="A18" s="9">
        <f t="shared" si="0"/>
        <v>17</v>
      </c>
      <c r="B18" s="9">
        <v>0.71799999999999997</v>
      </c>
    </row>
    <row r="19" spans="1:2" x14ac:dyDescent="0.25">
      <c r="A19" s="9">
        <f t="shared" si="0"/>
        <v>18</v>
      </c>
      <c r="B19" s="9">
        <v>6.55</v>
      </c>
    </row>
    <row r="20" spans="1:2" x14ac:dyDescent="0.25">
      <c r="A20" s="9">
        <f t="shared" si="0"/>
        <v>19</v>
      </c>
      <c r="B20" s="9">
        <v>2.2200000000000002</v>
      </c>
    </row>
    <row r="21" spans="1:2" x14ac:dyDescent="0.25">
      <c r="A21" s="9">
        <f t="shared" si="0"/>
        <v>20</v>
      </c>
      <c r="B21" s="9">
        <v>0.82099999999999995</v>
      </c>
    </row>
    <row r="22" spans="1:2" x14ac:dyDescent="0.25">
      <c r="A22" s="9">
        <f t="shared" si="0"/>
        <v>21</v>
      </c>
      <c r="B22" s="9">
        <v>3.3000000000000002E-2</v>
      </c>
    </row>
    <row r="23" spans="1:2" x14ac:dyDescent="0.25">
      <c r="A23" s="9">
        <f t="shared" si="0"/>
        <v>22</v>
      </c>
      <c r="B23" s="9">
        <v>0.32100000000000001</v>
      </c>
    </row>
    <row r="24" spans="1:2" x14ac:dyDescent="0.25">
      <c r="A24" s="9">
        <f t="shared" si="0"/>
        <v>23</v>
      </c>
      <c r="B24" s="9">
        <v>0.59799999999999998</v>
      </c>
    </row>
    <row r="25" spans="1:2" x14ac:dyDescent="0.25">
      <c r="A25" s="9">
        <f t="shared" si="0"/>
        <v>24</v>
      </c>
      <c r="B25" s="9">
        <v>0.59499999999999997</v>
      </c>
    </row>
    <row r="26" spans="1:2" x14ac:dyDescent="0.25">
      <c r="A26" s="9">
        <f t="shared" si="0"/>
        <v>25</v>
      </c>
      <c r="B26" s="9">
        <v>1.1100000000000001</v>
      </c>
    </row>
    <row r="27" spans="1:2" x14ac:dyDescent="0.25">
      <c r="A27" s="9">
        <f t="shared" si="0"/>
        <v>26</v>
      </c>
      <c r="B27" s="9">
        <v>0.38100000000000001</v>
      </c>
    </row>
    <row r="28" spans="1:2" x14ac:dyDescent="0.25">
      <c r="A28" s="9">
        <f t="shared" si="0"/>
        <v>27</v>
      </c>
      <c r="B28" s="9">
        <v>0.14499999999999999</v>
      </c>
    </row>
    <row r="29" spans="1:2" x14ac:dyDescent="0.25">
      <c r="A29" s="9">
        <f t="shared" si="0"/>
        <v>28</v>
      </c>
      <c r="B29" s="9">
        <v>0.29199999999999998</v>
      </c>
    </row>
    <row r="30" spans="1:2" x14ac:dyDescent="0.25">
      <c r="A30" s="9">
        <f t="shared" si="0"/>
        <v>29</v>
      </c>
      <c r="B30" s="9">
        <v>0.255</v>
      </c>
    </row>
    <row r="31" spans="1:2" x14ac:dyDescent="0.25">
      <c r="A31" s="9">
        <f t="shared" si="0"/>
        <v>30</v>
      </c>
      <c r="B31" s="9">
        <v>2.5000000000000001E-2</v>
      </c>
    </row>
    <row r="32" spans="1:2" x14ac:dyDescent="0.25">
      <c r="A32" s="9">
        <f t="shared" si="0"/>
        <v>31</v>
      </c>
      <c r="B32" s="9">
        <v>1.6E-2</v>
      </c>
    </row>
    <row r="33" spans="1:2" x14ac:dyDescent="0.25">
      <c r="A33" s="9">
        <f t="shared" si="0"/>
        <v>32</v>
      </c>
      <c r="B33" s="9">
        <v>0.127</v>
      </c>
    </row>
    <row r="34" spans="1:2" x14ac:dyDescent="0.25">
      <c r="A34" s="9">
        <f t="shared" si="0"/>
        <v>33</v>
      </c>
      <c r="B34" s="9">
        <v>0.38800000000000001</v>
      </c>
    </row>
    <row r="35" spans="1:2" x14ac:dyDescent="0.25">
      <c r="A35" s="9">
        <f t="shared" si="0"/>
        <v>34</v>
      </c>
      <c r="B35" s="9">
        <v>0.12</v>
      </c>
    </row>
    <row r="36" spans="1:2" x14ac:dyDescent="0.25">
      <c r="A36" s="9">
        <f t="shared" si="0"/>
        <v>35</v>
      </c>
      <c r="B36" s="9">
        <v>2.5000000000000001E-2</v>
      </c>
    </row>
    <row r="37" spans="1:2" x14ac:dyDescent="0.25">
      <c r="A37" s="9">
        <f t="shared" si="0"/>
        <v>36</v>
      </c>
      <c r="B37" s="9">
        <v>0.03</v>
      </c>
    </row>
    <row r="38" spans="1:2" x14ac:dyDescent="0.25">
      <c r="A38" s="9">
        <f t="shared" si="0"/>
        <v>37</v>
      </c>
      <c r="B38" s="9">
        <v>0.29799999999999999</v>
      </c>
    </row>
    <row r="39" spans="1:2" x14ac:dyDescent="0.25">
      <c r="A39" s="9">
        <f t="shared" si="0"/>
        <v>38</v>
      </c>
      <c r="B39" s="9">
        <v>2.8000000000000001E-2</v>
      </c>
    </row>
    <row r="40" spans="1:2" x14ac:dyDescent="0.25">
      <c r="A40" s="9">
        <f t="shared" si="0"/>
        <v>39</v>
      </c>
      <c r="B40" s="9">
        <v>2.8000000000000001E-2</v>
      </c>
    </row>
    <row r="41" spans="1:2" x14ac:dyDescent="0.25">
      <c r="A41" s="9">
        <f t="shared" si="0"/>
        <v>40</v>
      </c>
      <c r="B41" s="9">
        <v>1.6E-2</v>
      </c>
    </row>
    <row r="42" spans="1:2" x14ac:dyDescent="0.25">
      <c r="A42" s="9">
        <f t="shared" si="0"/>
        <v>41</v>
      </c>
      <c r="B42" s="9">
        <v>0.13300000000000001</v>
      </c>
    </row>
    <row r="43" spans="1:2" x14ac:dyDescent="0.25">
      <c r="A43" s="9">
        <f t="shared" si="0"/>
        <v>42</v>
      </c>
      <c r="B43" s="9">
        <v>0.127</v>
      </c>
    </row>
    <row r="44" spans="1:2" x14ac:dyDescent="0.25">
      <c r="A44" s="9">
        <f t="shared" si="0"/>
        <v>43</v>
      </c>
      <c r="B44" s="9">
        <v>0.122</v>
      </c>
    </row>
    <row r="45" spans="1:2" x14ac:dyDescent="0.25">
      <c r="A45" s="9">
        <f t="shared" si="0"/>
        <v>44</v>
      </c>
      <c r="B45" s="9">
        <v>0.109</v>
      </c>
    </row>
    <row r="46" spans="1:2" x14ac:dyDescent="0.25">
      <c r="A46" s="9">
        <f t="shared" si="0"/>
        <v>45</v>
      </c>
      <c r="B46" s="9">
        <v>3.6999999999999998E-2</v>
      </c>
    </row>
    <row r="47" spans="1:2" x14ac:dyDescent="0.25">
      <c r="A47" s="9">
        <f t="shared" si="0"/>
        <v>46</v>
      </c>
      <c r="B47" s="9">
        <v>0.6</v>
      </c>
    </row>
    <row r="48" spans="1:2" x14ac:dyDescent="0.25">
      <c r="A48" s="9">
        <f t="shared" si="0"/>
        <v>47</v>
      </c>
      <c r="B48" s="9">
        <v>0.34499999999999997</v>
      </c>
    </row>
    <row r="49" spans="1:2" x14ac:dyDescent="0.25">
      <c r="A49" s="9">
        <f t="shared" si="0"/>
        <v>48</v>
      </c>
      <c r="B49" s="9">
        <v>0.501</v>
      </c>
    </row>
    <row r="50" spans="1:2" x14ac:dyDescent="0.25">
      <c r="A50" s="9">
        <f t="shared" si="0"/>
        <v>49</v>
      </c>
      <c r="B50" s="9">
        <v>0.53200000000000003</v>
      </c>
    </row>
    <row r="51" spans="1:2" x14ac:dyDescent="0.25">
      <c r="A51" s="9">
        <f t="shared" si="0"/>
        <v>50</v>
      </c>
      <c r="B51" s="9">
        <v>0.499</v>
      </c>
    </row>
    <row r="52" spans="1:2" x14ac:dyDescent="0.25">
      <c r="A52" s="9">
        <f t="shared" si="0"/>
        <v>51</v>
      </c>
      <c r="B52" s="9">
        <v>0.43099999999999999</v>
      </c>
    </row>
    <row r="53" spans="1:2" x14ac:dyDescent="0.25">
      <c r="A53" s="9">
        <f t="shared" si="0"/>
        <v>52</v>
      </c>
      <c r="B53" s="9">
        <v>0.55800000000000005</v>
      </c>
    </row>
    <row r="54" spans="1:2" x14ac:dyDescent="0.25">
      <c r="A54" s="9">
        <f t="shared" si="0"/>
        <v>53</v>
      </c>
      <c r="B54" s="9">
        <v>0.49399999999999999</v>
      </c>
    </row>
    <row r="55" spans="1:2" x14ac:dyDescent="0.25">
      <c r="A55" s="9">
        <f t="shared" si="0"/>
        <v>54</v>
      </c>
      <c r="B55" s="9">
        <v>0.61899999999999999</v>
      </c>
    </row>
    <row r="56" spans="1:2" x14ac:dyDescent="0.25">
      <c r="A56" s="9">
        <f t="shared" si="0"/>
        <v>55</v>
      </c>
      <c r="B56" s="9">
        <v>0.44600000000000001</v>
      </c>
    </row>
    <row r="57" spans="1:2" x14ac:dyDescent="0.25">
      <c r="A57" s="9">
        <f t="shared" si="0"/>
        <v>56</v>
      </c>
      <c r="B57" s="9">
        <v>0.68700000000000006</v>
      </c>
    </row>
    <row r="58" spans="1:2" x14ac:dyDescent="0.25">
      <c r="A58" s="9">
        <f t="shared" si="0"/>
        <v>57</v>
      </c>
      <c r="B58" s="9">
        <v>0.58899999999999997</v>
      </c>
    </row>
    <row r="59" spans="1:2" x14ac:dyDescent="0.25">
      <c r="A59" s="9">
        <f t="shared" si="0"/>
        <v>58</v>
      </c>
      <c r="B59" s="9">
        <v>0.22</v>
      </c>
    </row>
    <row r="60" spans="1:2" x14ac:dyDescent="0.25">
      <c r="A60" s="9">
        <f t="shared" si="0"/>
        <v>59</v>
      </c>
      <c r="B60" s="9">
        <v>0.27</v>
      </c>
    </row>
    <row r="61" spans="1:2" x14ac:dyDescent="0.25">
      <c r="A61" s="9">
        <f t="shared" si="0"/>
        <v>60</v>
      </c>
      <c r="B61" s="9">
        <v>0.375</v>
      </c>
    </row>
    <row r="62" spans="1:2" x14ac:dyDescent="0.25">
      <c r="A62" s="9">
        <f t="shared" si="0"/>
        <v>61</v>
      </c>
      <c r="B62" s="9">
        <v>0.317</v>
      </c>
    </row>
    <row r="63" spans="1:2" x14ac:dyDescent="0.25">
      <c r="A63" s="9">
        <f t="shared" si="0"/>
        <v>62</v>
      </c>
      <c r="B63" s="9">
        <v>0.372</v>
      </c>
    </row>
    <row r="64" spans="1:2" x14ac:dyDescent="0.25">
      <c r="A64" s="9">
        <f t="shared" si="0"/>
        <v>63</v>
      </c>
      <c r="B64" s="9">
        <v>0.51300000000000001</v>
      </c>
    </row>
    <row r="65" spans="1:2" x14ac:dyDescent="0.25">
      <c r="A65" s="9">
        <f t="shared" si="0"/>
        <v>64</v>
      </c>
      <c r="B65" s="9">
        <v>0.317</v>
      </c>
    </row>
    <row r="66" spans="1:2" x14ac:dyDescent="0.25">
      <c r="A66" s="9">
        <f t="shared" si="0"/>
        <v>65</v>
      </c>
      <c r="B66" s="9">
        <v>5.8000000000000003E-2</v>
      </c>
    </row>
    <row r="67" spans="1:2" x14ac:dyDescent="0.25">
      <c r="A67" s="9">
        <f t="shared" si="0"/>
        <v>66</v>
      </c>
      <c r="B67" s="9">
        <v>0.01</v>
      </c>
    </row>
    <row r="68" spans="1:2" x14ac:dyDescent="0.25">
      <c r="A68" s="9">
        <f t="shared" si="0"/>
        <v>67</v>
      </c>
      <c r="B68" s="9">
        <v>0.432</v>
      </c>
    </row>
    <row r="69" spans="1:2" x14ac:dyDescent="0.25">
      <c r="A69" s="9">
        <f t="shared" ref="A69:A132" si="1">A68+1</f>
        <v>68</v>
      </c>
      <c r="B69" s="9">
        <v>0.24199999999999999</v>
      </c>
    </row>
    <row r="70" spans="1:2" x14ac:dyDescent="0.25">
      <c r="A70" s="9">
        <f t="shared" si="1"/>
        <v>69</v>
      </c>
      <c r="B70" s="9">
        <v>0.112</v>
      </c>
    </row>
    <row r="71" spans="1:2" x14ac:dyDescent="0.25">
      <c r="A71" s="9">
        <f t="shared" si="1"/>
        <v>70</v>
      </c>
      <c r="B71" s="9">
        <v>0.58699999999999997</v>
      </c>
    </row>
    <row r="72" spans="1:2" x14ac:dyDescent="0.25">
      <c r="A72" s="9">
        <f t="shared" si="1"/>
        <v>71</v>
      </c>
      <c r="B72" s="9">
        <v>0.375</v>
      </c>
    </row>
    <row r="73" spans="1:2" x14ac:dyDescent="0.25">
      <c r="A73" s="9">
        <f t="shared" si="1"/>
        <v>72</v>
      </c>
      <c r="B73" s="9">
        <v>1.1399999999999999</v>
      </c>
    </row>
    <row r="74" spans="1:2" x14ac:dyDescent="0.25">
      <c r="A74" s="9">
        <f t="shared" si="1"/>
        <v>73</v>
      </c>
      <c r="B74" s="9">
        <v>0.35699999999999998</v>
      </c>
    </row>
    <row r="75" spans="1:2" x14ac:dyDescent="0.25">
      <c r="A75" s="9">
        <f t="shared" si="1"/>
        <v>74</v>
      </c>
      <c r="B75" s="9">
        <v>0.41899999999999998</v>
      </c>
    </row>
    <row r="76" spans="1:2" x14ac:dyDescent="0.25">
      <c r="A76" s="9">
        <f t="shared" si="1"/>
        <v>75</v>
      </c>
      <c r="B76" s="9">
        <v>5.0999999999999997E-2</v>
      </c>
    </row>
    <row r="77" spans="1:2" x14ac:dyDescent="0.25">
      <c r="A77" s="9">
        <f t="shared" si="1"/>
        <v>76</v>
      </c>
      <c r="B77" s="9">
        <v>0.215</v>
      </c>
    </row>
    <row r="78" spans="1:2" x14ac:dyDescent="0.25">
      <c r="A78" s="9">
        <f t="shared" si="1"/>
        <v>77</v>
      </c>
      <c r="B78" s="9">
        <v>0.23799999999999999</v>
      </c>
    </row>
    <row r="79" spans="1:2" x14ac:dyDescent="0.25">
      <c r="A79" s="9">
        <f t="shared" si="1"/>
        <v>78</v>
      </c>
      <c r="B79" s="9">
        <v>0.73</v>
      </c>
    </row>
    <row r="80" spans="1:2" x14ac:dyDescent="0.25">
      <c r="A80" s="9">
        <f t="shared" si="1"/>
        <v>79</v>
      </c>
      <c r="B80" s="9">
        <v>0.47199999999999998</v>
      </c>
    </row>
    <row r="81" spans="1:3" x14ac:dyDescent="0.25">
      <c r="A81" s="9">
        <f t="shared" si="1"/>
        <v>80</v>
      </c>
      <c r="B81" s="9">
        <v>0.219</v>
      </c>
    </row>
    <row r="82" spans="1:3" x14ac:dyDescent="0.25">
      <c r="A82" s="9">
        <f t="shared" si="1"/>
        <v>81</v>
      </c>
      <c r="B82" s="9">
        <v>0.182</v>
      </c>
      <c r="C82" t="s">
        <v>99</v>
      </c>
    </row>
    <row r="85" spans="1:3" x14ac:dyDescent="0.25">
      <c r="A85" s="9">
        <f t="shared" si="1"/>
        <v>1</v>
      </c>
    </row>
    <row r="86" spans="1:3" x14ac:dyDescent="0.25">
      <c r="A86" s="9">
        <f t="shared" si="1"/>
        <v>2</v>
      </c>
    </row>
    <row r="87" spans="1:3" x14ac:dyDescent="0.25">
      <c r="A87" s="9">
        <f t="shared" si="1"/>
        <v>3</v>
      </c>
    </row>
    <row r="88" spans="1:3" x14ac:dyDescent="0.25">
      <c r="A88" s="9">
        <f t="shared" si="1"/>
        <v>4</v>
      </c>
    </row>
    <row r="89" spans="1:3" x14ac:dyDescent="0.25">
      <c r="A89" s="9">
        <f t="shared" si="1"/>
        <v>5</v>
      </c>
    </row>
    <row r="90" spans="1:3" x14ac:dyDescent="0.25">
      <c r="A90" s="9">
        <f t="shared" si="1"/>
        <v>6</v>
      </c>
    </row>
    <row r="91" spans="1:3" x14ac:dyDescent="0.25">
      <c r="A91" s="9">
        <f t="shared" si="1"/>
        <v>7</v>
      </c>
    </row>
    <row r="92" spans="1:3" x14ac:dyDescent="0.25">
      <c r="A92" s="9">
        <f t="shared" si="1"/>
        <v>8</v>
      </c>
    </row>
    <row r="93" spans="1:3" x14ac:dyDescent="0.25">
      <c r="A93" s="9">
        <f t="shared" si="1"/>
        <v>9</v>
      </c>
    </row>
    <row r="94" spans="1:3" x14ac:dyDescent="0.25">
      <c r="A94" s="9">
        <f t="shared" si="1"/>
        <v>10</v>
      </c>
    </row>
    <row r="95" spans="1:3" x14ac:dyDescent="0.25">
      <c r="A95" s="9">
        <f t="shared" si="1"/>
        <v>11</v>
      </c>
    </row>
    <row r="96" spans="1:3" x14ac:dyDescent="0.25">
      <c r="A96" s="9">
        <f t="shared" si="1"/>
        <v>12</v>
      </c>
    </row>
    <row r="97" spans="1:1" x14ac:dyDescent="0.25">
      <c r="A97" s="9">
        <f t="shared" si="1"/>
        <v>13</v>
      </c>
    </row>
    <row r="98" spans="1:1" x14ac:dyDescent="0.25">
      <c r="A98" s="9">
        <f t="shared" si="1"/>
        <v>14</v>
      </c>
    </row>
    <row r="99" spans="1:1" x14ac:dyDescent="0.25">
      <c r="A99" s="9">
        <f t="shared" si="1"/>
        <v>15</v>
      </c>
    </row>
    <row r="100" spans="1:1" x14ac:dyDescent="0.25">
      <c r="A100" s="9">
        <f t="shared" si="1"/>
        <v>16</v>
      </c>
    </row>
    <row r="101" spans="1:1" x14ac:dyDescent="0.25">
      <c r="A101" s="9">
        <f t="shared" si="1"/>
        <v>17</v>
      </c>
    </row>
    <row r="102" spans="1:1" x14ac:dyDescent="0.25">
      <c r="A102" s="9">
        <f t="shared" si="1"/>
        <v>18</v>
      </c>
    </row>
    <row r="103" spans="1:1" x14ac:dyDescent="0.25">
      <c r="A103" s="9">
        <f t="shared" si="1"/>
        <v>19</v>
      </c>
    </row>
    <row r="122" spans="1:1" x14ac:dyDescent="0.25">
      <c r="A122" s="9">
        <f t="shared" si="1"/>
        <v>1</v>
      </c>
    </row>
    <row r="123" spans="1:1" x14ac:dyDescent="0.25">
      <c r="A123" s="9">
        <f t="shared" si="1"/>
        <v>2</v>
      </c>
    </row>
    <row r="124" spans="1:1" x14ac:dyDescent="0.25">
      <c r="A124" s="9">
        <f t="shared" si="1"/>
        <v>3</v>
      </c>
    </row>
    <row r="125" spans="1:1" x14ac:dyDescent="0.25">
      <c r="A125" s="9">
        <f t="shared" si="1"/>
        <v>4</v>
      </c>
    </row>
    <row r="126" spans="1:1" x14ac:dyDescent="0.25">
      <c r="A126" s="9">
        <f t="shared" si="1"/>
        <v>5</v>
      </c>
    </row>
    <row r="127" spans="1:1" x14ac:dyDescent="0.25">
      <c r="A127" s="9">
        <f t="shared" si="1"/>
        <v>6</v>
      </c>
    </row>
    <row r="128" spans="1:1" x14ac:dyDescent="0.25">
      <c r="A128" s="9">
        <f t="shared" si="1"/>
        <v>7</v>
      </c>
    </row>
    <row r="129" spans="1:1" x14ac:dyDescent="0.25">
      <c r="A129" s="9">
        <f t="shared" si="1"/>
        <v>8</v>
      </c>
    </row>
    <row r="130" spans="1:1" x14ac:dyDescent="0.25">
      <c r="A130" s="9">
        <f t="shared" si="1"/>
        <v>9</v>
      </c>
    </row>
    <row r="131" spans="1:1" x14ac:dyDescent="0.25">
      <c r="A131" s="9">
        <f t="shared" si="1"/>
        <v>10</v>
      </c>
    </row>
    <row r="132" spans="1:1" x14ac:dyDescent="0.25">
      <c r="A132" s="9">
        <f t="shared" si="1"/>
        <v>11</v>
      </c>
    </row>
    <row r="133" spans="1:1" x14ac:dyDescent="0.25">
      <c r="A133" s="9">
        <f t="shared" ref="A133:A196" si="2">A132+1</f>
        <v>12</v>
      </c>
    </row>
    <row r="134" spans="1:1" x14ac:dyDescent="0.25">
      <c r="A134" s="9">
        <f t="shared" si="2"/>
        <v>13</v>
      </c>
    </row>
    <row r="135" spans="1:1" x14ac:dyDescent="0.25">
      <c r="A135" s="9">
        <f t="shared" si="2"/>
        <v>14</v>
      </c>
    </row>
    <row r="136" spans="1:1" x14ac:dyDescent="0.25">
      <c r="A136" s="9">
        <f t="shared" si="2"/>
        <v>15</v>
      </c>
    </row>
    <row r="137" spans="1:1" x14ac:dyDescent="0.25">
      <c r="A137" s="9">
        <f t="shared" si="2"/>
        <v>16</v>
      </c>
    </row>
    <row r="138" spans="1:1" x14ac:dyDescent="0.25">
      <c r="A138" s="9">
        <f t="shared" si="2"/>
        <v>17</v>
      </c>
    </row>
    <row r="139" spans="1:1" x14ac:dyDescent="0.25">
      <c r="A139" s="9">
        <f t="shared" si="2"/>
        <v>18</v>
      </c>
    </row>
    <row r="140" spans="1:1" x14ac:dyDescent="0.25">
      <c r="A140" s="9">
        <f t="shared" si="2"/>
        <v>19</v>
      </c>
    </row>
    <row r="141" spans="1:1" x14ac:dyDescent="0.25">
      <c r="A141" s="9">
        <f t="shared" si="2"/>
        <v>20</v>
      </c>
    </row>
    <row r="142" spans="1:1" x14ac:dyDescent="0.25">
      <c r="A142" s="9">
        <f t="shared" si="2"/>
        <v>21</v>
      </c>
    </row>
    <row r="143" spans="1:1" x14ac:dyDescent="0.25">
      <c r="A143" s="9">
        <f t="shared" si="2"/>
        <v>22</v>
      </c>
    </row>
    <row r="144" spans="1:1" x14ac:dyDescent="0.25">
      <c r="A144" s="9">
        <f t="shared" si="2"/>
        <v>23</v>
      </c>
    </row>
    <row r="145" spans="1:1" x14ac:dyDescent="0.25">
      <c r="A145" s="9">
        <f t="shared" si="2"/>
        <v>24</v>
      </c>
    </row>
    <row r="146" spans="1:1" x14ac:dyDescent="0.25">
      <c r="A146" s="9">
        <f t="shared" si="2"/>
        <v>25</v>
      </c>
    </row>
    <row r="147" spans="1:1" x14ac:dyDescent="0.25">
      <c r="A147" s="9">
        <f t="shared" si="2"/>
        <v>26</v>
      </c>
    </row>
    <row r="148" spans="1:1" x14ac:dyDescent="0.25">
      <c r="A148" s="9">
        <f t="shared" si="2"/>
        <v>27</v>
      </c>
    </row>
    <row r="149" spans="1:1" x14ac:dyDescent="0.25">
      <c r="A149" s="9">
        <f t="shared" si="2"/>
        <v>28</v>
      </c>
    </row>
    <row r="150" spans="1:1" x14ac:dyDescent="0.25">
      <c r="A150" s="9">
        <f t="shared" si="2"/>
        <v>29</v>
      </c>
    </row>
    <row r="151" spans="1:1" x14ac:dyDescent="0.25">
      <c r="A151" s="9">
        <f t="shared" si="2"/>
        <v>30</v>
      </c>
    </row>
    <row r="152" spans="1:1" x14ac:dyDescent="0.25">
      <c r="A152" s="9">
        <f t="shared" si="2"/>
        <v>31</v>
      </c>
    </row>
    <row r="153" spans="1:1" x14ac:dyDescent="0.25">
      <c r="A153" s="9">
        <f t="shared" si="2"/>
        <v>32</v>
      </c>
    </row>
    <row r="154" spans="1:1" x14ac:dyDescent="0.25">
      <c r="A154" s="9">
        <f t="shared" si="2"/>
        <v>33</v>
      </c>
    </row>
    <row r="155" spans="1:1" x14ac:dyDescent="0.25">
      <c r="A155" s="9">
        <f t="shared" si="2"/>
        <v>34</v>
      </c>
    </row>
    <row r="156" spans="1:1" x14ac:dyDescent="0.25">
      <c r="A156" s="9">
        <f t="shared" si="2"/>
        <v>35</v>
      </c>
    </row>
    <row r="157" spans="1:1" x14ac:dyDescent="0.25">
      <c r="A157" s="9">
        <f t="shared" si="2"/>
        <v>36</v>
      </c>
    </row>
    <row r="158" spans="1:1" x14ac:dyDescent="0.25">
      <c r="A158" s="9">
        <f t="shared" si="2"/>
        <v>37</v>
      </c>
    </row>
    <row r="159" spans="1:1" x14ac:dyDescent="0.25">
      <c r="A159" s="9">
        <f t="shared" si="2"/>
        <v>38</v>
      </c>
    </row>
    <row r="160" spans="1:1" x14ac:dyDescent="0.25">
      <c r="A160" s="9">
        <f t="shared" si="2"/>
        <v>39</v>
      </c>
    </row>
    <row r="161" spans="1:1" x14ac:dyDescent="0.25">
      <c r="A161" s="9">
        <f t="shared" si="2"/>
        <v>40</v>
      </c>
    </row>
    <row r="162" spans="1:1" x14ac:dyDescent="0.25">
      <c r="A162" s="9">
        <f t="shared" si="2"/>
        <v>41</v>
      </c>
    </row>
    <row r="163" spans="1:1" x14ac:dyDescent="0.25">
      <c r="A163" s="9">
        <f t="shared" si="2"/>
        <v>42</v>
      </c>
    </row>
    <row r="164" spans="1:1" x14ac:dyDescent="0.25">
      <c r="A164" s="9">
        <f t="shared" si="2"/>
        <v>43</v>
      </c>
    </row>
    <row r="165" spans="1:1" x14ac:dyDescent="0.25">
      <c r="A165" s="9">
        <f t="shared" si="2"/>
        <v>44</v>
      </c>
    </row>
    <row r="166" spans="1:1" x14ac:dyDescent="0.25">
      <c r="A166" s="9">
        <f t="shared" si="2"/>
        <v>45</v>
      </c>
    </row>
    <row r="167" spans="1:1" x14ac:dyDescent="0.25">
      <c r="A167" s="9">
        <f t="shared" si="2"/>
        <v>46</v>
      </c>
    </row>
    <row r="168" spans="1:1" x14ac:dyDescent="0.25">
      <c r="A168" s="9">
        <f t="shared" si="2"/>
        <v>47</v>
      </c>
    </row>
    <row r="169" spans="1:1" x14ac:dyDescent="0.25">
      <c r="A169" s="9">
        <f t="shared" si="2"/>
        <v>48</v>
      </c>
    </row>
    <row r="170" spans="1:1" x14ac:dyDescent="0.25">
      <c r="A170" s="9">
        <f t="shared" si="2"/>
        <v>49</v>
      </c>
    </row>
    <row r="171" spans="1:1" x14ac:dyDescent="0.25">
      <c r="A171" s="9">
        <f t="shared" si="2"/>
        <v>50</v>
      </c>
    </row>
    <row r="172" spans="1:1" x14ac:dyDescent="0.25">
      <c r="A172" s="9">
        <f t="shared" si="2"/>
        <v>51</v>
      </c>
    </row>
    <row r="173" spans="1:1" x14ac:dyDescent="0.25">
      <c r="A173" s="9">
        <f t="shared" si="2"/>
        <v>52</v>
      </c>
    </row>
    <row r="174" spans="1:1" x14ac:dyDescent="0.25">
      <c r="A174" s="9">
        <f t="shared" si="2"/>
        <v>53</v>
      </c>
    </row>
    <row r="175" spans="1:1" x14ac:dyDescent="0.25">
      <c r="A175" s="9">
        <f t="shared" si="2"/>
        <v>54</v>
      </c>
    </row>
    <row r="176" spans="1:1" x14ac:dyDescent="0.25">
      <c r="A176" s="9">
        <f t="shared" si="2"/>
        <v>55</v>
      </c>
    </row>
    <row r="177" spans="1:1" x14ac:dyDescent="0.25">
      <c r="A177" s="9">
        <f t="shared" si="2"/>
        <v>56</v>
      </c>
    </row>
    <row r="178" spans="1:1" x14ac:dyDescent="0.25">
      <c r="A178" s="9">
        <f t="shared" si="2"/>
        <v>57</v>
      </c>
    </row>
    <row r="179" spans="1:1" x14ac:dyDescent="0.25">
      <c r="A179" s="9">
        <f t="shared" si="2"/>
        <v>58</v>
      </c>
    </row>
    <row r="180" spans="1:1" x14ac:dyDescent="0.25">
      <c r="A180" s="9">
        <f t="shared" si="2"/>
        <v>59</v>
      </c>
    </row>
    <row r="181" spans="1:1" x14ac:dyDescent="0.25">
      <c r="A181" s="9">
        <f t="shared" si="2"/>
        <v>60</v>
      </c>
    </row>
    <row r="182" spans="1:1" x14ac:dyDescent="0.25">
      <c r="A182" s="9">
        <f t="shared" si="2"/>
        <v>61</v>
      </c>
    </row>
    <row r="183" spans="1:1" x14ac:dyDescent="0.25">
      <c r="A183" s="9">
        <f t="shared" si="2"/>
        <v>62</v>
      </c>
    </row>
    <row r="184" spans="1:1" x14ac:dyDescent="0.25">
      <c r="A184" s="9">
        <f t="shared" si="2"/>
        <v>63</v>
      </c>
    </row>
    <row r="185" spans="1:1" x14ac:dyDescent="0.25">
      <c r="A185" s="9">
        <f t="shared" si="2"/>
        <v>64</v>
      </c>
    </row>
    <row r="186" spans="1:1" x14ac:dyDescent="0.25">
      <c r="A186" s="9">
        <f t="shared" si="2"/>
        <v>65</v>
      </c>
    </row>
    <row r="187" spans="1:1" x14ac:dyDescent="0.25">
      <c r="A187" s="9">
        <f t="shared" si="2"/>
        <v>66</v>
      </c>
    </row>
    <row r="188" spans="1:1" x14ac:dyDescent="0.25">
      <c r="A188" s="9">
        <f t="shared" si="2"/>
        <v>67</v>
      </c>
    </row>
    <row r="189" spans="1:1" x14ac:dyDescent="0.25">
      <c r="A189" s="9">
        <f t="shared" si="2"/>
        <v>68</v>
      </c>
    </row>
    <row r="190" spans="1:1" x14ac:dyDescent="0.25">
      <c r="A190" s="9">
        <f t="shared" si="2"/>
        <v>69</v>
      </c>
    </row>
    <row r="191" spans="1:1" x14ac:dyDescent="0.25">
      <c r="A191" s="9">
        <f t="shared" si="2"/>
        <v>70</v>
      </c>
    </row>
    <row r="192" spans="1:1" x14ac:dyDescent="0.25">
      <c r="A192" s="9">
        <f t="shared" si="2"/>
        <v>71</v>
      </c>
    </row>
    <row r="193" spans="1:1" x14ac:dyDescent="0.25">
      <c r="A193" s="9">
        <f t="shared" si="2"/>
        <v>72</v>
      </c>
    </row>
    <row r="194" spans="1:1" x14ac:dyDescent="0.25">
      <c r="A194" s="9">
        <f t="shared" si="2"/>
        <v>73</v>
      </c>
    </row>
    <row r="195" spans="1:1" x14ac:dyDescent="0.25">
      <c r="A195" s="9">
        <f t="shared" si="2"/>
        <v>74</v>
      </c>
    </row>
    <row r="196" spans="1:1" x14ac:dyDescent="0.25">
      <c r="A196" s="9">
        <f t="shared" si="2"/>
        <v>75</v>
      </c>
    </row>
    <row r="197" spans="1:1" x14ac:dyDescent="0.25">
      <c r="A197" s="9">
        <f t="shared" ref="A197:A260" si="3">A196+1</f>
        <v>76</v>
      </c>
    </row>
    <row r="198" spans="1:1" x14ac:dyDescent="0.25">
      <c r="A198" s="9">
        <f t="shared" si="3"/>
        <v>77</v>
      </c>
    </row>
    <row r="199" spans="1:1" x14ac:dyDescent="0.25">
      <c r="A199" s="9">
        <f t="shared" si="3"/>
        <v>78</v>
      </c>
    </row>
    <row r="200" spans="1:1" x14ac:dyDescent="0.25">
      <c r="A200" s="9">
        <f t="shared" si="3"/>
        <v>79</v>
      </c>
    </row>
    <row r="201" spans="1:1" x14ac:dyDescent="0.25">
      <c r="A201" s="9">
        <f t="shared" si="3"/>
        <v>80</v>
      </c>
    </row>
    <row r="202" spans="1:1" x14ac:dyDescent="0.25">
      <c r="A202" s="9">
        <f t="shared" si="3"/>
        <v>81</v>
      </c>
    </row>
    <row r="203" spans="1:1" x14ac:dyDescent="0.25">
      <c r="A203" s="9">
        <f t="shared" si="3"/>
        <v>82</v>
      </c>
    </row>
    <row r="204" spans="1:1" x14ac:dyDescent="0.25">
      <c r="A204" s="9">
        <f t="shared" si="3"/>
        <v>83</v>
      </c>
    </row>
    <row r="205" spans="1:1" x14ac:dyDescent="0.25">
      <c r="A205" s="9">
        <f t="shared" si="3"/>
        <v>84</v>
      </c>
    </row>
    <row r="206" spans="1:1" x14ac:dyDescent="0.25">
      <c r="A206" s="9">
        <f t="shared" si="3"/>
        <v>85</v>
      </c>
    </row>
    <row r="207" spans="1:1" x14ac:dyDescent="0.25">
      <c r="A207" s="9">
        <f t="shared" si="3"/>
        <v>86</v>
      </c>
    </row>
    <row r="208" spans="1:1" x14ac:dyDescent="0.25">
      <c r="A208" s="9">
        <f t="shared" si="3"/>
        <v>87</v>
      </c>
    </row>
    <row r="209" spans="1:1" x14ac:dyDescent="0.25">
      <c r="A209" s="9">
        <f t="shared" si="3"/>
        <v>88</v>
      </c>
    </row>
    <row r="210" spans="1:1" x14ac:dyDescent="0.25">
      <c r="A210" s="9">
        <f t="shared" si="3"/>
        <v>89</v>
      </c>
    </row>
    <row r="211" spans="1:1" x14ac:dyDescent="0.25">
      <c r="A211" s="9">
        <f t="shared" si="3"/>
        <v>90</v>
      </c>
    </row>
    <row r="212" spans="1:1" x14ac:dyDescent="0.25">
      <c r="A212" s="9">
        <f t="shared" si="3"/>
        <v>91</v>
      </c>
    </row>
    <row r="213" spans="1:1" x14ac:dyDescent="0.25">
      <c r="A213" s="9">
        <f t="shared" si="3"/>
        <v>92</v>
      </c>
    </row>
    <row r="214" spans="1:1" x14ac:dyDescent="0.25">
      <c r="A214" s="9">
        <f t="shared" si="3"/>
        <v>93</v>
      </c>
    </row>
    <row r="215" spans="1:1" x14ac:dyDescent="0.25">
      <c r="A215" s="9">
        <f t="shared" si="3"/>
        <v>94</v>
      </c>
    </row>
    <row r="216" spans="1:1" x14ac:dyDescent="0.25">
      <c r="A216" s="9">
        <f t="shared" si="3"/>
        <v>95</v>
      </c>
    </row>
    <row r="217" spans="1:1" x14ac:dyDescent="0.25">
      <c r="A217" s="9">
        <f t="shared" si="3"/>
        <v>96</v>
      </c>
    </row>
    <row r="218" spans="1:1" x14ac:dyDescent="0.25">
      <c r="A218" s="9">
        <f t="shared" si="3"/>
        <v>97</v>
      </c>
    </row>
    <row r="219" spans="1:1" x14ac:dyDescent="0.25">
      <c r="A219" s="9">
        <f t="shared" si="3"/>
        <v>98</v>
      </c>
    </row>
    <row r="220" spans="1:1" x14ac:dyDescent="0.25">
      <c r="A220" s="9">
        <f t="shared" si="3"/>
        <v>99</v>
      </c>
    </row>
    <row r="221" spans="1:1" x14ac:dyDescent="0.25">
      <c r="A221" s="9">
        <f t="shared" si="3"/>
        <v>100</v>
      </c>
    </row>
    <row r="222" spans="1:1" x14ac:dyDescent="0.25">
      <c r="A222" s="9">
        <f t="shared" si="3"/>
        <v>101</v>
      </c>
    </row>
    <row r="223" spans="1:1" x14ac:dyDescent="0.25">
      <c r="A223" s="9">
        <f t="shared" si="3"/>
        <v>102</v>
      </c>
    </row>
    <row r="224" spans="1:1" x14ac:dyDescent="0.25">
      <c r="A224" s="9">
        <f t="shared" si="3"/>
        <v>103</v>
      </c>
    </row>
    <row r="225" spans="1:1" x14ac:dyDescent="0.25">
      <c r="A225" s="9">
        <f t="shared" si="3"/>
        <v>104</v>
      </c>
    </row>
    <row r="226" spans="1:1" x14ac:dyDescent="0.25">
      <c r="A226" s="9">
        <f t="shared" si="3"/>
        <v>105</v>
      </c>
    </row>
    <row r="227" spans="1:1" x14ac:dyDescent="0.25">
      <c r="A227" s="9">
        <f t="shared" si="3"/>
        <v>106</v>
      </c>
    </row>
    <row r="228" spans="1:1" x14ac:dyDescent="0.25">
      <c r="A228" s="9">
        <f t="shared" si="3"/>
        <v>107</v>
      </c>
    </row>
    <row r="229" spans="1:1" x14ac:dyDescent="0.25">
      <c r="A229" s="9">
        <f t="shared" si="3"/>
        <v>108</v>
      </c>
    </row>
    <row r="230" spans="1:1" x14ac:dyDescent="0.25">
      <c r="A230" s="9">
        <f t="shared" si="3"/>
        <v>109</v>
      </c>
    </row>
    <row r="231" spans="1:1" x14ac:dyDescent="0.25">
      <c r="A231" s="9">
        <f t="shared" si="3"/>
        <v>110</v>
      </c>
    </row>
    <row r="232" spans="1:1" x14ac:dyDescent="0.25">
      <c r="A232" s="9">
        <f t="shared" si="3"/>
        <v>111</v>
      </c>
    </row>
    <row r="233" spans="1:1" x14ac:dyDescent="0.25">
      <c r="A233" s="9">
        <f t="shared" si="3"/>
        <v>112</v>
      </c>
    </row>
    <row r="234" spans="1:1" x14ac:dyDescent="0.25">
      <c r="A234" s="9">
        <f t="shared" si="3"/>
        <v>113</v>
      </c>
    </row>
    <row r="235" spans="1:1" x14ac:dyDescent="0.25">
      <c r="A235" s="9">
        <f t="shared" si="3"/>
        <v>114</v>
      </c>
    </row>
    <row r="236" spans="1:1" x14ac:dyDescent="0.25">
      <c r="A236" s="9">
        <f t="shared" si="3"/>
        <v>115</v>
      </c>
    </row>
    <row r="237" spans="1:1" x14ac:dyDescent="0.25">
      <c r="A237" s="9">
        <f t="shared" si="3"/>
        <v>116</v>
      </c>
    </row>
    <row r="238" spans="1:1" x14ac:dyDescent="0.25">
      <c r="A238" s="9">
        <f t="shared" si="3"/>
        <v>117</v>
      </c>
    </row>
    <row r="239" spans="1:1" x14ac:dyDescent="0.25">
      <c r="A239" s="9">
        <f t="shared" si="3"/>
        <v>118</v>
      </c>
    </row>
    <row r="240" spans="1:1" x14ac:dyDescent="0.25">
      <c r="A240" s="9">
        <f t="shared" si="3"/>
        <v>119</v>
      </c>
    </row>
    <row r="241" spans="1:1" x14ac:dyDescent="0.25">
      <c r="A241" s="9">
        <f t="shared" si="3"/>
        <v>120</v>
      </c>
    </row>
    <row r="242" spans="1:1" x14ac:dyDescent="0.25">
      <c r="A242" s="9">
        <f t="shared" si="3"/>
        <v>121</v>
      </c>
    </row>
    <row r="243" spans="1:1" x14ac:dyDescent="0.25">
      <c r="A243" s="9">
        <f t="shared" si="3"/>
        <v>122</v>
      </c>
    </row>
    <row r="244" spans="1:1" x14ac:dyDescent="0.25">
      <c r="A244" s="9">
        <f t="shared" si="3"/>
        <v>123</v>
      </c>
    </row>
    <row r="245" spans="1:1" x14ac:dyDescent="0.25">
      <c r="A245" s="9">
        <f t="shared" si="3"/>
        <v>124</v>
      </c>
    </row>
    <row r="246" spans="1:1" x14ac:dyDescent="0.25">
      <c r="A246" s="9">
        <f t="shared" si="3"/>
        <v>125</v>
      </c>
    </row>
    <row r="247" spans="1:1" x14ac:dyDescent="0.25">
      <c r="A247" s="9">
        <f t="shared" si="3"/>
        <v>126</v>
      </c>
    </row>
    <row r="248" spans="1:1" x14ac:dyDescent="0.25">
      <c r="A248" s="9">
        <f t="shared" si="3"/>
        <v>127</v>
      </c>
    </row>
    <row r="249" spans="1:1" x14ac:dyDescent="0.25">
      <c r="A249" s="9">
        <f t="shared" si="3"/>
        <v>128</v>
      </c>
    </row>
    <row r="250" spans="1:1" x14ac:dyDescent="0.25">
      <c r="A250" s="9">
        <f t="shared" si="3"/>
        <v>129</v>
      </c>
    </row>
    <row r="251" spans="1:1" x14ac:dyDescent="0.25">
      <c r="A251" s="9">
        <f t="shared" si="3"/>
        <v>130</v>
      </c>
    </row>
    <row r="252" spans="1:1" x14ac:dyDescent="0.25">
      <c r="A252" s="9">
        <f t="shared" si="3"/>
        <v>131</v>
      </c>
    </row>
    <row r="253" spans="1:1" x14ac:dyDescent="0.25">
      <c r="A253" s="9">
        <f t="shared" si="3"/>
        <v>132</v>
      </c>
    </row>
    <row r="254" spans="1:1" x14ac:dyDescent="0.25">
      <c r="A254" s="9">
        <f t="shared" si="3"/>
        <v>133</v>
      </c>
    </row>
    <row r="255" spans="1:1" x14ac:dyDescent="0.25">
      <c r="A255" s="9">
        <f t="shared" si="3"/>
        <v>134</v>
      </c>
    </row>
    <row r="256" spans="1:1" x14ac:dyDescent="0.25">
      <c r="A256" s="9">
        <f t="shared" si="3"/>
        <v>135</v>
      </c>
    </row>
    <row r="257" spans="1:1" x14ac:dyDescent="0.25">
      <c r="A257" s="9">
        <f t="shared" si="3"/>
        <v>136</v>
      </c>
    </row>
    <row r="258" spans="1:1" x14ac:dyDescent="0.25">
      <c r="A258" s="9">
        <f t="shared" si="3"/>
        <v>137</v>
      </c>
    </row>
    <row r="259" spans="1:1" x14ac:dyDescent="0.25">
      <c r="A259" s="9">
        <f t="shared" si="3"/>
        <v>138</v>
      </c>
    </row>
    <row r="260" spans="1:1" x14ac:dyDescent="0.25">
      <c r="A260" s="9">
        <f t="shared" si="3"/>
        <v>139</v>
      </c>
    </row>
    <row r="261" spans="1:1" x14ac:dyDescent="0.25">
      <c r="A261" s="9">
        <f t="shared" ref="A261:A293" si="4">A260+1</f>
        <v>140</v>
      </c>
    </row>
    <row r="262" spans="1:1" x14ac:dyDescent="0.25">
      <c r="A262" s="9">
        <f t="shared" si="4"/>
        <v>141</v>
      </c>
    </row>
    <row r="263" spans="1:1" x14ac:dyDescent="0.25">
      <c r="A263" s="9">
        <f t="shared" si="4"/>
        <v>142</v>
      </c>
    </row>
    <row r="264" spans="1:1" x14ac:dyDescent="0.25">
      <c r="A264" s="9">
        <f t="shared" si="4"/>
        <v>143</v>
      </c>
    </row>
    <row r="265" spans="1:1" x14ac:dyDescent="0.25">
      <c r="A265" s="9">
        <f t="shared" si="4"/>
        <v>144</v>
      </c>
    </row>
    <row r="266" spans="1:1" x14ac:dyDescent="0.25">
      <c r="A266" s="9">
        <f t="shared" si="4"/>
        <v>145</v>
      </c>
    </row>
    <row r="267" spans="1:1" x14ac:dyDescent="0.25">
      <c r="A267" s="9">
        <f t="shared" si="4"/>
        <v>146</v>
      </c>
    </row>
    <row r="268" spans="1:1" x14ac:dyDescent="0.25">
      <c r="A268" s="9">
        <f t="shared" si="4"/>
        <v>147</v>
      </c>
    </row>
    <row r="269" spans="1:1" x14ac:dyDescent="0.25">
      <c r="A269" s="9">
        <f t="shared" si="4"/>
        <v>148</v>
      </c>
    </row>
    <row r="270" spans="1:1" x14ac:dyDescent="0.25">
      <c r="A270" s="9">
        <f t="shared" si="4"/>
        <v>149</v>
      </c>
    </row>
    <row r="271" spans="1:1" x14ac:dyDescent="0.25">
      <c r="A271" s="9">
        <f t="shared" si="4"/>
        <v>150</v>
      </c>
    </row>
    <row r="272" spans="1:1" x14ac:dyDescent="0.25">
      <c r="A272" s="9">
        <f t="shared" si="4"/>
        <v>151</v>
      </c>
    </row>
    <row r="273" spans="1:1" x14ac:dyDescent="0.25">
      <c r="A273" s="9">
        <f t="shared" si="4"/>
        <v>152</v>
      </c>
    </row>
    <row r="274" spans="1:1" x14ac:dyDescent="0.25">
      <c r="A274" s="9">
        <f t="shared" si="4"/>
        <v>153</v>
      </c>
    </row>
    <row r="275" spans="1:1" x14ac:dyDescent="0.25">
      <c r="A275" s="9">
        <f t="shared" si="4"/>
        <v>154</v>
      </c>
    </row>
    <row r="276" spans="1:1" x14ac:dyDescent="0.25">
      <c r="A276" s="9">
        <f t="shared" si="4"/>
        <v>155</v>
      </c>
    </row>
    <row r="277" spans="1:1" x14ac:dyDescent="0.25">
      <c r="A277" s="9">
        <f t="shared" si="4"/>
        <v>156</v>
      </c>
    </row>
    <row r="278" spans="1:1" x14ac:dyDescent="0.25">
      <c r="A278" s="9">
        <f t="shared" si="4"/>
        <v>157</v>
      </c>
    </row>
    <row r="279" spans="1:1" x14ac:dyDescent="0.25">
      <c r="A279" s="9">
        <f t="shared" si="4"/>
        <v>158</v>
      </c>
    </row>
    <row r="280" spans="1:1" x14ac:dyDescent="0.25">
      <c r="A280" s="9">
        <f t="shared" si="4"/>
        <v>159</v>
      </c>
    </row>
    <row r="281" spans="1:1" x14ac:dyDescent="0.25">
      <c r="A281" s="9">
        <f t="shared" si="4"/>
        <v>160</v>
      </c>
    </row>
    <row r="282" spans="1:1" x14ac:dyDescent="0.25">
      <c r="A282" s="9">
        <f t="shared" si="4"/>
        <v>161</v>
      </c>
    </row>
    <row r="283" spans="1:1" x14ac:dyDescent="0.25">
      <c r="A283" s="9">
        <f t="shared" si="4"/>
        <v>162</v>
      </c>
    </row>
    <row r="284" spans="1:1" x14ac:dyDescent="0.25">
      <c r="A284" s="9">
        <f t="shared" si="4"/>
        <v>163</v>
      </c>
    </row>
    <row r="285" spans="1:1" x14ac:dyDescent="0.25">
      <c r="A285" s="9">
        <f t="shared" si="4"/>
        <v>164</v>
      </c>
    </row>
    <row r="286" spans="1:1" x14ac:dyDescent="0.25">
      <c r="A286" s="9">
        <f t="shared" si="4"/>
        <v>165</v>
      </c>
    </row>
    <row r="287" spans="1:1" x14ac:dyDescent="0.25">
      <c r="A287" s="9">
        <f t="shared" si="4"/>
        <v>166</v>
      </c>
    </row>
    <row r="288" spans="1:1" x14ac:dyDescent="0.25">
      <c r="A288" s="9">
        <f t="shared" si="4"/>
        <v>167</v>
      </c>
    </row>
    <row r="289" spans="1:1" x14ac:dyDescent="0.25">
      <c r="A289" s="9">
        <f t="shared" si="4"/>
        <v>168</v>
      </c>
    </row>
    <row r="290" spans="1:1" x14ac:dyDescent="0.25">
      <c r="A290" s="9">
        <f t="shared" si="4"/>
        <v>169</v>
      </c>
    </row>
    <row r="291" spans="1:1" x14ac:dyDescent="0.25">
      <c r="A291" s="9">
        <f t="shared" si="4"/>
        <v>170</v>
      </c>
    </row>
    <row r="292" spans="1:1" x14ac:dyDescent="0.25">
      <c r="A292" s="9">
        <f t="shared" si="4"/>
        <v>171</v>
      </c>
    </row>
    <row r="293" spans="1:1" x14ac:dyDescent="0.25">
      <c r="A293" s="9">
        <f t="shared" si="4"/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94"/>
  <sheetViews>
    <sheetView topLeftCell="A67" workbookViewId="0">
      <selection activeCell="D84" sqref="D84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6" bestFit="1" customWidth="1"/>
  </cols>
  <sheetData>
    <row r="1" spans="1:3" ht="17.25" x14ac:dyDescent="0.25">
      <c r="A1" s="34" t="s">
        <v>25</v>
      </c>
      <c r="B1" s="34" t="s">
        <v>85</v>
      </c>
      <c r="C1" s="44" t="s">
        <v>86</v>
      </c>
    </row>
    <row r="2" spans="1:3" x14ac:dyDescent="0.25">
      <c r="A2" s="9">
        <v>0</v>
      </c>
      <c r="B2" s="25" t="s">
        <v>87</v>
      </c>
      <c r="C2" s="45" t="s">
        <v>89</v>
      </c>
    </row>
    <row r="3" spans="1:3" x14ac:dyDescent="0.25">
      <c r="A3" s="9">
        <v>1</v>
      </c>
      <c r="B3" s="25" t="s">
        <v>87</v>
      </c>
      <c r="C3" s="45" t="s">
        <v>89</v>
      </c>
    </row>
    <row r="4" spans="1:3" x14ac:dyDescent="0.25">
      <c r="A4" s="9">
        <v>2</v>
      </c>
      <c r="B4" s="25" t="s">
        <v>87</v>
      </c>
      <c r="C4" s="45" t="s">
        <v>89</v>
      </c>
    </row>
    <row r="5" spans="1:3" x14ac:dyDescent="0.25">
      <c r="A5" s="9">
        <v>3</v>
      </c>
      <c r="B5" s="25" t="s">
        <v>87</v>
      </c>
      <c r="C5" s="45" t="s">
        <v>89</v>
      </c>
    </row>
    <row r="6" spans="1:3" x14ac:dyDescent="0.25">
      <c r="A6" s="9">
        <v>4</v>
      </c>
      <c r="B6" s="25" t="s">
        <v>87</v>
      </c>
      <c r="C6" s="45">
        <v>70</v>
      </c>
    </row>
    <row r="7" spans="1:3" x14ac:dyDescent="0.25">
      <c r="A7" s="9">
        <v>5</v>
      </c>
      <c r="B7" s="25" t="s">
        <v>87</v>
      </c>
      <c r="C7" s="45">
        <v>75</v>
      </c>
    </row>
    <row r="8" spans="1:3" x14ac:dyDescent="0.25">
      <c r="A8" s="9">
        <v>6</v>
      </c>
      <c r="B8" s="25" t="s">
        <v>87</v>
      </c>
      <c r="C8" s="45">
        <v>70</v>
      </c>
    </row>
    <row r="9" spans="1:3" x14ac:dyDescent="0.25">
      <c r="A9" s="9">
        <v>7</v>
      </c>
      <c r="B9" s="25" t="s">
        <v>87</v>
      </c>
      <c r="C9" s="45">
        <v>55</v>
      </c>
    </row>
    <row r="10" spans="1:3" x14ac:dyDescent="0.25">
      <c r="A10" s="9">
        <v>8</v>
      </c>
      <c r="B10" s="25" t="s">
        <v>87</v>
      </c>
      <c r="C10" s="45">
        <v>65</v>
      </c>
    </row>
    <row r="11" spans="1:3" x14ac:dyDescent="0.25">
      <c r="A11" s="9">
        <v>9</v>
      </c>
      <c r="B11" s="25" t="s">
        <v>87</v>
      </c>
      <c r="C11" s="45">
        <v>50</v>
      </c>
    </row>
    <row r="12" spans="1:3" x14ac:dyDescent="0.25">
      <c r="A12" s="9">
        <v>10</v>
      </c>
      <c r="B12" s="25" t="s">
        <v>87</v>
      </c>
      <c r="C12" s="45">
        <v>60</v>
      </c>
    </row>
    <row r="13" spans="1:3" x14ac:dyDescent="0.25">
      <c r="A13" s="9">
        <v>11</v>
      </c>
      <c r="B13" s="25" t="s">
        <v>87</v>
      </c>
      <c r="C13" s="45">
        <v>75</v>
      </c>
    </row>
    <row r="14" spans="1:3" x14ac:dyDescent="0.25">
      <c r="A14" s="9">
        <v>12</v>
      </c>
      <c r="B14" s="25" t="s">
        <v>87</v>
      </c>
      <c r="C14" s="45">
        <v>55</v>
      </c>
    </row>
    <row r="15" spans="1:3" x14ac:dyDescent="0.25">
      <c r="A15" s="9">
        <v>13</v>
      </c>
      <c r="B15" s="25" t="s">
        <v>87</v>
      </c>
      <c r="C15" s="45">
        <v>70</v>
      </c>
    </row>
    <row r="16" spans="1:3" x14ac:dyDescent="0.25">
      <c r="A16" s="9">
        <v>14</v>
      </c>
      <c r="B16" s="25" t="s">
        <v>87</v>
      </c>
      <c r="C16" s="45">
        <v>80</v>
      </c>
    </row>
    <row r="17" spans="1:3" x14ac:dyDescent="0.25">
      <c r="A17" s="9">
        <v>15</v>
      </c>
      <c r="B17" s="25" t="s">
        <v>87</v>
      </c>
      <c r="C17" s="45" t="s">
        <v>89</v>
      </c>
    </row>
    <row r="18" spans="1:3" x14ac:dyDescent="0.25">
      <c r="A18" s="9">
        <v>16</v>
      </c>
      <c r="B18" s="25" t="s">
        <v>87</v>
      </c>
      <c r="C18" s="45">
        <v>60</v>
      </c>
    </row>
    <row r="19" spans="1:3" x14ac:dyDescent="0.25">
      <c r="A19" s="9">
        <v>17</v>
      </c>
      <c r="B19" s="25" t="s">
        <v>87</v>
      </c>
      <c r="C19" s="45">
        <v>75</v>
      </c>
    </row>
    <row r="20" spans="1:3" x14ac:dyDescent="0.25">
      <c r="A20" s="9">
        <v>18</v>
      </c>
      <c r="B20" s="25" t="s">
        <v>87</v>
      </c>
      <c r="C20" s="45">
        <v>80</v>
      </c>
    </row>
    <row r="21" spans="1:3" x14ac:dyDescent="0.25">
      <c r="A21" s="9">
        <v>19</v>
      </c>
      <c r="B21" s="25" t="s">
        <v>87</v>
      </c>
      <c r="C21" s="45">
        <v>70</v>
      </c>
    </row>
    <row r="22" spans="1:3" x14ac:dyDescent="0.25">
      <c r="A22" s="9">
        <v>20</v>
      </c>
      <c r="B22" s="25" t="s">
        <v>87</v>
      </c>
      <c r="C22" s="45" t="s">
        <v>89</v>
      </c>
    </row>
    <row r="23" spans="1:3" x14ac:dyDescent="0.25">
      <c r="A23" s="9">
        <v>21</v>
      </c>
      <c r="B23" s="25" t="s">
        <v>87</v>
      </c>
      <c r="C23" s="45">
        <v>60</v>
      </c>
    </row>
    <row r="24" spans="1:3" x14ac:dyDescent="0.25">
      <c r="A24" s="9">
        <v>22</v>
      </c>
      <c r="B24" s="25" t="s">
        <v>87</v>
      </c>
      <c r="C24" s="45">
        <v>65</v>
      </c>
    </row>
    <row r="25" spans="1:3" x14ac:dyDescent="0.25">
      <c r="A25" s="9">
        <v>23</v>
      </c>
      <c r="B25" s="25" t="s">
        <v>87</v>
      </c>
      <c r="C25" s="45">
        <v>70</v>
      </c>
    </row>
    <row r="26" spans="1:3" x14ac:dyDescent="0.25">
      <c r="A26" s="9">
        <v>24</v>
      </c>
      <c r="B26" s="25" t="s">
        <v>87</v>
      </c>
      <c r="C26" s="45">
        <v>70</v>
      </c>
    </row>
    <row r="27" spans="1:3" x14ac:dyDescent="0.25">
      <c r="A27" s="9">
        <v>25</v>
      </c>
      <c r="B27" s="25" t="s">
        <v>87</v>
      </c>
      <c r="C27" s="45">
        <v>60</v>
      </c>
    </row>
    <row r="28" spans="1:3" x14ac:dyDescent="0.25">
      <c r="A28" s="9">
        <v>26</v>
      </c>
      <c r="B28" s="25" t="s">
        <v>87</v>
      </c>
      <c r="C28" s="45">
        <v>70</v>
      </c>
    </row>
    <row r="29" spans="1:3" x14ac:dyDescent="0.25">
      <c r="A29" s="9">
        <v>27</v>
      </c>
      <c r="B29" s="25" t="s">
        <v>87</v>
      </c>
      <c r="C29" s="45">
        <v>70</v>
      </c>
    </row>
    <row r="30" spans="1:3" x14ac:dyDescent="0.25">
      <c r="A30" s="9">
        <v>28</v>
      </c>
      <c r="B30" s="25" t="s">
        <v>87</v>
      </c>
      <c r="C30" s="45">
        <v>50</v>
      </c>
    </row>
    <row r="31" spans="1:3" x14ac:dyDescent="0.25">
      <c r="A31" s="9">
        <v>29</v>
      </c>
      <c r="B31" s="25" t="s">
        <v>87</v>
      </c>
      <c r="C31" s="45">
        <v>65</v>
      </c>
    </row>
    <row r="32" spans="1:3" x14ac:dyDescent="0.25">
      <c r="A32" s="9">
        <v>30</v>
      </c>
      <c r="B32" s="25" t="s">
        <v>87</v>
      </c>
      <c r="C32" s="45">
        <v>50</v>
      </c>
    </row>
    <row r="33" spans="1:3" x14ac:dyDescent="0.25">
      <c r="A33" s="9">
        <v>31</v>
      </c>
      <c r="B33" s="25" t="s">
        <v>87</v>
      </c>
      <c r="C33" s="45">
        <v>55</v>
      </c>
    </row>
    <row r="34" spans="1:3" x14ac:dyDescent="0.25">
      <c r="A34" s="9">
        <v>32</v>
      </c>
      <c r="B34" s="25" t="s">
        <v>87</v>
      </c>
      <c r="C34" s="45">
        <v>85</v>
      </c>
    </row>
    <row r="35" spans="1:3" x14ac:dyDescent="0.25">
      <c r="A35" s="9">
        <v>33</v>
      </c>
      <c r="B35" s="25" t="s">
        <v>87</v>
      </c>
      <c r="C35" s="45">
        <v>60</v>
      </c>
    </row>
    <row r="36" spans="1:3" x14ac:dyDescent="0.25">
      <c r="A36" s="9">
        <v>34</v>
      </c>
      <c r="B36" s="25" t="s">
        <v>87</v>
      </c>
      <c r="C36" s="45" t="s">
        <v>89</v>
      </c>
    </row>
    <row r="37" spans="1:3" x14ac:dyDescent="0.25">
      <c r="A37" s="9">
        <v>35</v>
      </c>
      <c r="B37" s="25" t="s">
        <v>87</v>
      </c>
      <c r="C37" s="45">
        <v>65</v>
      </c>
    </row>
    <row r="38" spans="1:3" x14ac:dyDescent="0.25">
      <c r="A38" s="9">
        <v>36</v>
      </c>
      <c r="B38" s="25" t="s">
        <v>87</v>
      </c>
      <c r="C38" s="45">
        <v>65</v>
      </c>
    </row>
    <row r="39" spans="1:3" x14ac:dyDescent="0.25">
      <c r="A39" s="9">
        <v>37</v>
      </c>
      <c r="B39" s="25" t="s">
        <v>87</v>
      </c>
      <c r="C39" s="45">
        <v>65</v>
      </c>
    </row>
    <row r="40" spans="1:3" x14ac:dyDescent="0.25">
      <c r="A40" s="9">
        <v>38</v>
      </c>
      <c r="B40" s="25" t="s">
        <v>87</v>
      </c>
      <c r="C40" s="45">
        <v>75</v>
      </c>
    </row>
    <row r="41" spans="1:3" x14ac:dyDescent="0.25">
      <c r="A41" s="9">
        <v>39</v>
      </c>
      <c r="B41" s="25" t="s">
        <v>87</v>
      </c>
      <c r="C41" s="45">
        <v>60</v>
      </c>
    </row>
    <row r="42" spans="1:3" x14ac:dyDescent="0.25">
      <c r="A42" s="9">
        <v>40</v>
      </c>
      <c r="B42" s="25" t="s">
        <v>87</v>
      </c>
      <c r="C42" s="45">
        <v>75</v>
      </c>
    </row>
    <row r="43" spans="1:3" x14ac:dyDescent="0.25">
      <c r="A43" s="9">
        <v>41</v>
      </c>
      <c r="B43" s="25" t="s">
        <v>87</v>
      </c>
      <c r="C43" s="45">
        <v>55</v>
      </c>
    </row>
    <row r="44" spans="1:3" x14ac:dyDescent="0.25">
      <c r="A44" s="9">
        <v>42</v>
      </c>
      <c r="B44" s="25" t="s">
        <v>87</v>
      </c>
      <c r="C44" s="45">
        <v>60</v>
      </c>
    </row>
    <row r="45" spans="1:3" x14ac:dyDescent="0.25">
      <c r="A45" s="9">
        <v>43</v>
      </c>
      <c r="B45" s="25" t="s">
        <v>87</v>
      </c>
      <c r="C45" s="45">
        <v>70</v>
      </c>
    </row>
    <row r="46" spans="1:3" x14ac:dyDescent="0.25">
      <c r="A46" s="9">
        <v>44</v>
      </c>
      <c r="B46" s="25" t="s">
        <v>87</v>
      </c>
      <c r="C46" s="45">
        <v>55</v>
      </c>
    </row>
    <row r="47" spans="1:3" x14ac:dyDescent="0.25">
      <c r="A47" s="9">
        <v>45</v>
      </c>
      <c r="B47" s="25" t="s">
        <v>87</v>
      </c>
      <c r="C47" s="45">
        <v>80</v>
      </c>
    </row>
    <row r="48" spans="1:3" x14ac:dyDescent="0.25">
      <c r="A48" s="9">
        <v>46</v>
      </c>
      <c r="B48" s="25" t="s">
        <v>87</v>
      </c>
      <c r="C48" s="45">
        <v>75</v>
      </c>
    </row>
    <row r="49" spans="1:3" x14ac:dyDescent="0.25">
      <c r="A49" s="9">
        <v>47</v>
      </c>
      <c r="B49" s="25" t="s">
        <v>87</v>
      </c>
      <c r="C49" s="45">
        <v>80</v>
      </c>
    </row>
    <row r="50" spans="1:3" x14ac:dyDescent="0.25">
      <c r="A50" s="9">
        <v>48</v>
      </c>
      <c r="B50" s="25" t="s">
        <v>87</v>
      </c>
      <c r="C50" s="45">
        <v>75</v>
      </c>
    </row>
    <row r="51" spans="1:3" x14ac:dyDescent="0.25">
      <c r="A51" s="9">
        <v>49</v>
      </c>
      <c r="B51" s="25" t="s">
        <v>87</v>
      </c>
      <c r="C51" s="45">
        <v>75</v>
      </c>
    </row>
    <row r="52" spans="1:3" x14ac:dyDescent="0.25">
      <c r="A52" s="9">
        <v>50</v>
      </c>
      <c r="B52" s="25" t="s">
        <v>87</v>
      </c>
      <c r="C52" s="45">
        <v>75</v>
      </c>
    </row>
    <row r="53" spans="1:3" x14ac:dyDescent="0.25">
      <c r="A53" s="9">
        <v>51</v>
      </c>
      <c r="B53" s="25" t="s">
        <v>87</v>
      </c>
      <c r="C53" s="45">
        <v>75</v>
      </c>
    </row>
    <row r="54" spans="1:3" x14ac:dyDescent="0.25">
      <c r="A54" s="9">
        <v>52</v>
      </c>
      <c r="B54" s="25" t="s">
        <v>87</v>
      </c>
      <c r="C54" s="45">
        <v>50</v>
      </c>
    </row>
    <row r="55" spans="1:3" x14ac:dyDescent="0.25">
      <c r="A55" s="9">
        <v>53</v>
      </c>
      <c r="B55" s="25" t="s">
        <v>87</v>
      </c>
      <c r="C55" s="45">
        <v>55</v>
      </c>
    </row>
    <row r="56" spans="1:3" x14ac:dyDescent="0.25">
      <c r="A56" s="9">
        <v>54</v>
      </c>
      <c r="B56" s="25" t="s">
        <v>87</v>
      </c>
      <c r="C56" s="45">
        <v>65</v>
      </c>
    </row>
    <row r="57" spans="1:3" x14ac:dyDescent="0.25">
      <c r="A57" s="9">
        <v>55</v>
      </c>
      <c r="B57" s="25" t="s">
        <v>87</v>
      </c>
      <c r="C57" s="45">
        <v>65</v>
      </c>
    </row>
    <row r="58" spans="1:3" x14ac:dyDescent="0.25">
      <c r="A58" s="9">
        <v>56</v>
      </c>
      <c r="B58" s="25" t="s">
        <v>87</v>
      </c>
      <c r="C58" s="45">
        <v>65</v>
      </c>
    </row>
    <row r="59" spans="1:3" x14ac:dyDescent="0.25">
      <c r="A59" s="9">
        <v>57</v>
      </c>
      <c r="B59" s="25" t="s">
        <v>87</v>
      </c>
      <c r="C59" s="45">
        <v>60</v>
      </c>
    </row>
    <row r="60" spans="1:3" x14ac:dyDescent="0.25">
      <c r="A60" s="9">
        <v>58</v>
      </c>
      <c r="B60" s="25" t="s">
        <v>87</v>
      </c>
      <c r="C60" s="45">
        <v>60</v>
      </c>
    </row>
    <row r="61" spans="1:3" x14ac:dyDescent="0.25">
      <c r="A61" s="9">
        <v>59</v>
      </c>
      <c r="B61" s="25" t="s">
        <v>87</v>
      </c>
      <c r="C61" s="45">
        <v>65</v>
      </c>
    </row>
    <row r="62" spans="1:3" x14ac:dyDescent="0.25">
      <c r="A62" s="9">
        <v>60</v>
      </c>
      <c r="B62" s="25" t="s">
        <v>87</v>
      </c>
      <c r="C62" s="45">
        <v>70</v>
      </c>
    </row>
    <row r="63" spans="1:3" x14ac:dyDescent="0.25">
      <c r="A63" s="9">
        <v>61</v>
      </c>
      <c r="B63" s="25" t="s">
        <v>87</v>
      </c>
      <c r="C63" s="45">
        <v>65</v>
      </c>
    </row>
    <row r="64" spans="1:3" x14ac:dyDescent="0.25">
      <c r="A64" s="9">
        <v>62</v>
      </c>
      <c r="B64" s="25" t="s">
        <v>87</v>
      </c>
      <c r="C64" s="45">
        <v>65</v>
      </c>
    </row>
    <row r="65" spans="1:5" x14ac:dyDescent="0.25">
      <c r="A65" s="9">
        <v>63</v>
      </c>
      <c r="B65" s="25" t="s">
        <v>87</v>
      </c>
      <c r="C65" s="45">
        <v>55</v>
      </c>
    </row>
    <row r="66" spans="1:5" x14ac:dyDescent="0.25">
      <c r="A66" s="9">
        <v>64</v>
      </c>
      <c r="B66" s="25" t="s">
        <v>87</v>
      </c>
      <c r="C66" s="45">
        <v>65</v>
      </c>
    </row>
    <row r="67" spans="1:5" x14ac:dyDescent="0.25">
      <c r="A67" s="9">
        <v>65</v>
      </c>
      <c r="B67" s="25" t="s">
        <v>87</v>
      </c>
      <c r="C67" s="45">
        <v>50</v>
      </c>
      <c r="D67" t="s">
        <v>108</v>
      </c>
    </row>
    <row r="68" spans="1:5" x14ac:dyDescent="0.25">
      <c r="A68" s="9">
        <v>66</v>
      </c>
      <c r="B68" s="25" t="s">
        <v>87</v>
      </c>
      <c r="C68" s="45">
        <v>65</v>
      </c>
      <c r="E68" s="49" t="s">
        <v>106</v>
      </c>
    </row>
    <row r="69" spans="1:5" x14ac:dyDescent="0.25">
      <c r="A69" s="9">
        <v>67</v>
      </c>
      <c r="B69" s="25" t="s">
        <v>87</v>
      </c>
      <c r="C69" s="45">
        <v>65</v>
      </c>
      <c r="E69" s="49" t="s">
        <v>109</v>
      </c>
    </row>
    <row r="70" spans="1:5" x14ac:dyDescent="0.25">
      <c r="A70" s="9">
        <v>68</v>
      </c>
      <c r="B70" s="25" t="s">
        <v>87</v>
      </c>
      <c r="C70" s="45" t="s">
        <v>89</v>
      </c>
      <c r="E70" t="s">
        <v>107</v>
      </c>
    </row>
    <row r="71" spans="1:5" x14ac:dyDescent="0.25">
      <c r="A71" s="9">
        <v>69</v>
      </c>
      <c r="B71" s="25" t="s">
        <v>87</v>
      </c>
      <c r="C71" s="45">
        <v>40</v>
      </c>
    </row>
    <row r="72" spans="1:5" x14ac:dyDescent="0.25">
      <c r="A72" s="9">
        <v>70</v>
      </c>
      <c r="B72" s="25" t="s">
        <v>87</v>
      </c>
      <c r="C72" s="45">
        <v>35</v>
      </c>
    </row>
    <row r="73" spans="1:5" x14ac:dyDescent="0.25">
      <c r="A73" s="9">
        <v>71</v>
      </c>
      <c r="B73" s="25" t="s">
        <v>87</v>
      </c>
      <c r="C73" s="45">
        <v>55</v>
      </c>
    </row>
    <row r="74" spans="1:5" x14ac:dyDescent="0.25">
      <c r="A74" s="9">
        <v>72</v>
      </c>
      <c r="B74" s="25" t="s">
        <v>87</v>
      </c>
      <c r="C74" s="45">
        <v>75</v>
      </c>
    </row>
    <row r="75" spans="1:5" x14ac:dyDescent="0.25">
      <c r="A75" s="9">
        <v>73</v>
      </c>
      <c r="B75" s="25" t="s">
        <v>87</v>
      </c>
      <c r="C75" s="45">
        <v>65</v>
      </c>
    </row>
    <row r="76" spans="1:5" x14ac:dyDescent="0.25">
      <c r="A76" s="9">
        <v>74</v>
      </c>
      <c r="B76" s="25" t="s">
        <v>87</v>
      </c>
      <c r="C76" s="45">
        <v>75</v>
      </c>
    </row>
    <row r="77" spans="1:5" x14ac:dyDescent="0.25">
      <c r="A77" s="9">
        <v>75</v>
      </c>
      <c r="B77" s="25" t="s">
        <v>87</v>
      </c>
      <c r="C77" s="45">
        <v>65</v>
      </c>
    </row>
    <row r="78" spans="1:5" x14ac:dyDescent="0.25">
      <c r="A78" s="9">
        <v>76</v>
      </c>
      <c r="B78" s="25" t="s">
        <v>87</v>
      </c>
      <c r="C78" s="45">
        <v>60</v>
      </c>
    </row>
    <row r="79" spans="1:5" x14ac:dyDescent="0.25">
      <c r="A79" s="9">
        <v>77</v>
      </c>
      <c r="B79" s="25" t="s">
        <v>87</v>
      </c>
      <c r="C79" s="45">
        <v>40</v>
      </c>
    </row>
    <row r="80" spans="1:5" x14ac:dyDescent="0.25">
      <c r="A80" s="9">
        <v>78</v>
      </c>
      <c r="B80" s="25" t="s">
        <v>87</v>
      </c>
      <c r="C80" s="45">
        <v>65</v>
      </c>
    </row>
    <row r="81" spans="1:8" x14ac:dyDescent="0.25">
      <c r="A81" s="9">
        <v>79</v>
      </c>
      <c r="B81" s="25" t="s">
        <v>87</v>
      </c>
      <c r="C81" s="45">
        <v>50</v>
      </c>
    </row>
    <row r="82" spans="1:8" x14ac:dyDescent="0.25">
      <c r="A82" s="9">
        <v>80</v>
      </c>
      <c r="B82" s="25" t="s">
        <v>87</v>
      </c>
      <c r="C82" s="45">
        <v>50</v>
      </c>
    </row>
    <row r="83" spans="1:8" x14ac:dyDescent="0.25">
      <c r="A83" s="9">
        <v>81</v>
      </c>
      <c r="B83" s="25" t="s">
        <v>87</v>
      </c>
      <c r="C83" s="45">
        <v>55</v>
      </c>
      <c r="D83" t="s">
        <v>99</v>
      </c>
    </row>
    <row r="84" spans="1:8" x14ac:dyDescent="0.25">
      <c r="A84" s="9"/>
      <c r="B84" s="25"/>
      <c r="C84" s="45"/>
      <c r="H84" t="s">
        <v>96</v>
      </c>
    </row>
    <row r="85" spans="1:8" x14ac:dyDescent="0.25">
      <c r="A85" s="9"/>
      <c r="B85" s="25"/>
      <c r="C85" s="45"/>
    </row>
    <row r="86" spans="1:8" x14ac:dyDescent="0.25">
      <c r="A86" s="9"/>
      <c r="B86" s="25"/>
      <c r="C86" s="45"/>
    </row>
    <row r="87" spans="1:8" x14ac:dyDescent="0.25">
      <c r="A87" s="9">
        <v>85</v>
      </c>
      <c r="B87" s="25" t="s">
        <v>87</v>
      </c>
      <c r="C87" s="45"/>
    </row>
    <row r="88" spans="1:8" x14ac:dyDescent="0.25">
      <c r="A88" s="9">
        <v>86</v>
      </c>
      <c r="B88" s="25" t="s">
        <v>87</v>
      </c>
      <c r="C88" s="45"/>
    </row>
    <row r="89" spans="1:8" x14ac:dyDescent="0.25">
      <c r="A89" s="9">
        <v>87</v>
      </c>
      <c r="B89" s="25" t="s">
        <v>87</v>
      </c>
      <c r="C89" s="45"/>
    </row>
    <row r="90" spans="1:8" x14ac:dyDescent="0.25">
      <c r="A90" s="9">
        <v>88</v>
      </c>
      <c r="B90" s="25" t="s">
        <v>87</v>
      </c>
      <c r="C90" s="45"/>
    </row>
    <row r="91" spans="1:8" x14ac:dyDescent="0.25">
      <c r="A91" s="9">
        <v>89</v>
      </c>
      <c r="B91" s="25" t="s">
        <v>87</v>
      </c>
      <c r="C91" s="45"/>
    </row>
    <row r="92" spans="1:8" x14ac:dyDescent="0.25">
      <c r="A92" s="9">
        <v>90</v>
      </c>
      <c r="B92" s="25" t="s">
        <v>87</v>
      </c>
      <c r="C92" s="45"/>
    </row>
    <row r="93" spans="1:8" x14ac:dyDescent="0.25">
      <c r="A93" s="9">
        <v>91</v>
      </c>
      <c r="B93" s="25" t="s">
        <v>87</v>
      </c>
      <c r="C93" s="45"/>
    </row>
    <row r="94" spans="1:8" x14ac:dyDescent="0.25">
      <c r="A94" s="9">
        <v>92</v>
      </c>
      <c r="B94" s="25" t="s">
        <v>87</v>
      </c>
      <c r="C94" s="45"/>
    </row>
    <row r="95" spans="1:8" x14ac:dyDescent="0.25">
      <c r="A95" s="9">
        <v>93</v>
      </c>
      <c r="B95" s="25" t="s">
        <v>87</v>
      </c>
      <c r="C95" s="45"/>
    </row>
    <row r="96" spans="1:8" x14ac:dyDescent="0.25">
      <c r="A96" s="9">
        <v>94</v>
      </c>
      <c r="B96" s="25" t="s">
        <v>87</v>
      </c>
      <c r="C96" s="45"/>
    </row>
    <row r="97" spans="1:3" x14ac:dyDescent="0.25">
      <c r="A97" s="9">
        <v>95</v>
      </c>
      <c r="B97" s="25" t="s">
        <v>87</v>
      </c>
      <c r="C97" s="45"/>
    </row>
    <row r="98" spans="1:3" x14ac:dyDescent="0.25">
      <c r="A98" s="9">
        <v>96</v>
      </c>
      <c r="B98" s="25" t="s">
        <v>87</v>
      </c>
      <c r="C98" s="45"/>
    </row>
    <row r="99" spans="1:3" x14ac:dyDescent="0.25">
      <c r="A99" s="9">
        <v>97</v>
      </c>
      <c r="B99" s="25" t="s">
        <v>87</v>
      </c>
      <c r="C99" s="45"/>
    </row>
    <row r="100" spans="1:3" x14ac:dyDescent="0.25">
      <c r="A100" s="9">
        <v>98</v>
      </c>
      <c r="B100" s="25" t="s">
        <v>87</v>
      </c>
      <c r="C100" s="45"/>
    </row>
    <row r="101" spans="1:3" x14ac:dyDescent="0.25">
      <c r="A101" s="9">
        <v>99</v>
      </c>
      <c r="B101" s="25" t="s">
        <v>87</v>
      </c>
      <c r="C101" s="45"/>
    </row>
    <row r="102" spans="1:3" x14ac:dyDescent="0.25">
      <c r="A102" s="9">
        <v>100</v>
      </c>
      <c r="B102" s="25" t="s">
        <v>87</v>
      </c>
      <c r="C102" s="45"/>
    </row>
    <row r="103" spans="1:3" x14ac:dyDescent="0.25">
      <c r="A103" s="9">
        <v>101</v>
      </c>
      <c r="B103" s="25" t="s">
        <v>87</v>
      </c>
      <c r="C103" s="45"/>
    </row>
    <row r="104" spans="1:3" x14ac:dyDescent="0.25">
      <c r="A104" s="9">
        <v>102</v>
      </c>
      <c r="B104" s="25" t="s">
        <v>87</v>
      </c>
      <c r="C104" s="45"/>
    </row>
    <row r="105" spans="1:3" x14ac:dyDescent="0.25">
      <c r="A105" s="9"/>
      <c r="B105" s="25"/>
      <c r="C105" s="45"/>
    </row>
    <row r="106" spans="1:3" x14ac:dyDescent="0.25">
      <c r="A106" s="9"/>
      <c r="B106" s="25"/>
      <c r="C106" s="45"/>
    </row>
    <row r="107" spans="1:3" x14ac:dyDescent="0.25">
      <c r="A107" s="9"/>
      <c r="B107" s="25"/>
      <c r="C107" s="45"/>
    </row>
    <row r="108" spans="1:3" x14ac:dyDescent="0.25">
      <c r="A108" s="9"/>
      <c r="B108" s="25"/>
      <c r="C108" s="45"/>
    </row>
    <row r="109" spans="1:3" x14ac:dyDescent="0.25">
      <c r="A109" s="9"/>
      <c r="B109" s="25"/>
      <c r="C109" s="45"/>
    </row>
    <row r="110" spans="1:3" x14ac:dyDescent="0.25">
      <c r="A110" s="9"/>
      <c r="B110" s="25"/>
      <c r="C110" s="45"/>
    </row>
    <row r="111" spans="1:3" x14ac:dyDescent="0.25">
      <c r="A111" s="9"/>
      <c r="B111" s="25"/>
      <c r="C111" s="45"/>
    </row>
    <row r="112" spans="1:3" x14ac:dyDescent="0.25">
      <c r="A112" s="9"/>
      <c r="B112" s="25"/>
      <c r="C112" s="45"/>
    </row>
    <row r="113" spans="1:3" x14ac:dyDescent="0.25">
      <c r="A113" s="9"/>
      <c r="B113" s="25"/>
      <c r="C113" s="45"/>
    </row>
    <row r="114" spans="1:3" x14ac:dyDescent="0.25">
      <c r="A114" s="9">
        <v>112</v>
      </c>
      <c r="B114" s="25" t="s">
        <v>87</v>
      </c>
      <c r="C114" s="45"/>
    </row>
    <row r="115" spans="1:3" x14ac:dyDescent="0.25">
      <c r="A115" s="9">
        <v>113</v>
      </c>
      <c r="B115" s="25" t="s">
        <v>87</v>
      </c>
      <c r="C115" s="45"/>
    </row>
    <row r="116" spans="1:3" x14ac:dyDescent="0.25">
      <c r="A116" s="9">
        <v>114</v>
      </c>
      <c r="B116" s="25" t="s">
        <v>87</v>
      </c>
      <c r="C116" s="45"/>
    </row>
    <row r="117" spans="1:3" x14ac:dyDescent="0.25">
      <c r="A117" s="9">
        <v>115</v>
      </c>
      <c r="B117" s="25" t="s">
        <v>87</v>
      </c>
      <c r="C117" s="45"/>
    </row>
    <row r="118" spans="1:3" x14ac:dyDescent="0.25">
      <c r="A118" s="9">
        <v>116</v>
      </c>
      <c r="B118" s="25" t="s">
        <v>87</v>
      </c>
      <c r="C118" s="45"/>
    </row>
    <row r="119" spans="1:3" x14ac:dyDescent="0.25">
      <c r="A119" s="9">
        <v>117</v>
      </c>
      <c r="B119" s="25" t="s">
        <v>87</v>
      </c>
      <c r="C119" s="45"/>
    </row>
    <row r="120" spans="1:3" x14ac:dyDescent="0.25">
      <c r="A120" s="9">
        <v>118</v>
      </c>
      <c r="B120" s="25" t="s">
        <v>87</v>
      </c>
      <c r="C120" s="45"/>
    </row>
    <row r="121" spans="1:3" x14ac:dyDescent="0.25">
      <c r="A121" s="9">
        <v>119</v>
      </c>
      <c r="B121" s="25" t="s">
        <v>87</v>
      </c>
      <c r="C121" s="45"/>
    </row>
    <row r="122" spans="1:3" x14ac:dyDescent="0.25">
      <c r="A122" s="9">
        <v>120</v>
      </c>
      <c r="B122" s="25" t="s">
        <v>87</v>
      </c>
      <c r="C122" s="45"/>
    </row>
    <row r="123" spans="1:3" x14ac:dyDescent="0.25">
      <c r="A123" s="9">
        <v>121</v>
      </c>
      <c r="B123" s="25" t="s">
        <v>87</v>
      </c>
      <c r="C123" s="45"/>
    </row>
    <row r="124" spans="1:3" x14ac:dyDescent="0.25">
      <c r="A124" s="9">
        <v>122</v>
      </c>
      <c r="B124" s="25" t="s">
        <v>87</v>
      </c>
      <c r="C124" s="45"/>
    </row>
    <row r="125" spans="1:3" x14ac:dyDescent="0.25">
      <c r="A125" s="9">
        <v>123</v>
      </c>
      <c r="B125" s="25" t="s">
        <v>87</v>
      </c>
      <c r="C125" s="45"/>
    </row>
    <row r="126" spans="1:3" x14ac:dyDescent="0.25">
      <c r="A126" s="9">
        <v>124</v>
      </c>
      <c r="B126" s="25" t="s">
        <v>87</v>
      </c>
      <c r="C126" s="45"/>
    </row>
    <row r="127" spans="1:3" x14ac:dyDescent="0.25">
      <c r="A127" s="9">
        <v>125</v>
      </c>
      <c r="B127" s="25" t="s">
        <v>87</v>
      </c>
      <c r="C127" s="45"/>
    </row>
    <row r="128" spans="1:3" x14ac:dyDescent="0.25">
      <c r="A128" s="9">
        <v>126</v>
      </c>
      <c r="B128" s="25" t="s">
        <v>87</v>
      </c>
      <c r="C128" s="45"/>
    </row>
    <row r="129" spans="1:3" x14ac:dyDescent="0.25">
      <c r="A129" s="9">
        <v>127</v>
      </c>
      <c r="B129" s="25" t="s">
        <v>87</v>
      </c>
      <c r="C129" s="45"/>
    </row>
    <row r="130" spans="1:3" x14ac:dyDescent="0.25">
      <c r="A130" s="9">
        <v>128</v>
      </c>
      <c r="B130" s="25" t="s">
        <v>87</v>
      </c>
      <c r="C130" s="45"/>
    </row>
    <row r="131" spans="1:3" x14ac:dyDescent="0.25">
      <c r="A131" s="9">
        <v>129</v>
      </c>
      <c r="B131" s="25" t="s">
        <v>87</v>
      </c>
      <c r="C131" s="45"/>
    </row>
    <row r="132" spans="1:3" x14ac:dyDescent="0.25">
      <c r="A132" s="9">
        <v>130</v>
      </c>
      <c r="B132" s="25" t="s">
        <v>87</v>
      </c>
      <c r="C132" s="45"/>
    </row>
    <row r="133" spans="1:3" x14ac:dyDescent="0.25">
      <c r="A133" s="9">
        <v>131</v>
      </c>
      <c r="B133" s="25" t="s">
        <v>87</v>
      </c>
      <c r="C133" s="45"/>
    </row>
    <row r="134" spans="1:3" x14ac:dyDescent="0.25">
      <c r="A134" s="9">
        <v>132</v>
      </c>
      <c r="B134" s="25" t="s">
        <v>87</v>
      </c>
      <c r="C134" s="45"/>
    </row>
    <row r="135" spans="1:3" x14ac:dyDescent="0.25">
      <c r="A135" s="9">
        <v>133</v>
      </c>
      <c r="B135" s="25" t="s">
        <v>87</v>
      </c>
      <c r="C135" s="45"/>
    </row>
    <row r="136" spans="1:3" x14ac:dyDescent="0.25">
      <c r="A136" s="9">
        <v>134</v>
      </c>
      <c r="B136" s="25" t="s">
        <v>87</v>
      </c>
      <c r="C136" s="45"/>
    </row>
    <row r="137" spans="1:3" x14ac:dyDescent="0.25">
      <c r="A137" s="9">
        <v>135</v>
      </c>
      <c r="B137" s="25" t="s">
        <v>87</v>
      </c>
      <c r="C137" s="45"/>
    </row>
    <row r="138" spans="1:3" x14ac:dyDescent="0.25">
      <c r="A138" s="9">
        <v>136</v>
      </c>
      <c r="B138" s="25" t="s">
        <v>87</v>
      </c>
      <c r="C138" s="45"/>
    </row>
    <row r="139" spans="1:3" x14ac:dyDescent="0.25">
      <c r="A139" s="9">
        <v>137</v>
      </c>
      <c r="B139" s="25" t="s">
        <v>87</v>
      </c>
      <c r="C139" s="45"/>
    </row>
    <row r="140" spans="1:3" x14ac:dyDescent="0.25">
      <c r="A140" s="9">
        <v>138</v>
      </c>
      <c r="B140" s="25" t="s">
        <v>87</v>
      </c>
      <c r="C140" s="45"/>
    </row>
    <row r="141" spans="1:3" x14ac:dyDescent="0.25">
      <c r="A141" s="9">
        <v>139</v>
      </c>
      <c r="B141" s="25" t="s">
        <v>87</v>
      </c>
      <c r="C141" s="45"/>
    </row>
    <row r="142" spans="1:3" x14ac:dyDescent="0.25">
      <c r="A142" s="9">
        <v>140</v>
      </c>
      <c r="B142" s="25" t="s">
        <v>87</v>
      </c>
      <c r="C142" s="45"/>
    </row>
    <row r="143" spans="1:3" x14ac:dyDescent="0.25">
      <c r="A143" s="9">
        <v>141</v>
      </c>
      <c r="B143" s="25" t="s">
        <v>87</v>
      </c>
      <c r="C143" s="45"/>
    </row>
    <row r="144" spans="1:3" x14ac:dyDescent="0.25">
      <c r="A144" s="9"/>
      <c r="B144" s="25"/>
      <c r="C144" s="45"/>
    </row>
    <row r="145" spans="1:3" x14ac:dyDescent="0.25">
      <c r="A145" s="9"/>
      <c r="B145" s="25"/>
      <c r="C145" s="45"/>
    </row>
    <row r="146" spans="1:3" x14ac:dyDescent="0.25">
      <c r="A146" s="9"/>
      <c r="B146" s="25"/>
      <c r="C146" s="45"/>
    </row>
    <row r="147" spans="1:3" x14ac:dyDescent="0.25">
      <c r="A147" s="9"/>
      <c r="B147" s="25"/>
      <c r="C147" s="45"/>
    </row>
    <row r="148" spans="1:3" x14ac:dyDescent="0.25">
      <c r="A148" s="9"/>
      <c r="B148" s="25"/>
      <c r="C148" s="45"/>
    </row>
    <row r="149" spans="1:3" x14ac:dyDescent="0.25">
      <c r="A149" s="9"/>
      <c r="B149" s="25"/>
      <c r="C149" s="45"/>
    </row>
    <row r="150" spans="1:3" x14ac:dyDescent="0.25">
      <c r="A150" s="9"/>
      <c r="B150" s="25"/>
      <c r="C150" s="45"/>
    </row>
    <row r="151" spans="1:3" x14ac:dyDescent="0.25">
      <c r="A151" s="9"/>
      <c r="B151" s="25"/>
      <c r="C151" s="45"/>
    </row>
    <row r="152" spans="1:3" x14ac:dyDescent="0.25">
      <c r="A152" s="9"/>
      <c r="B152" s="25"/>
      <c r="C152" s="45"/>
    </row>
    <row r="153" spans="1:3" x14ac:dyDescent="0.25">
      <c r="A153" s="9"/>
      <c r="B153" s="25"/>
      <c r="C153" s="45"/>
    </row>
    <row r="154" spans="1:3" x14ac:dyDescent="0.25">
      <c r="A154" s="9"/>
      <c r="B154" s="25"/>
      <c r="C154" s="45"/>
    </row>
    <row r="155" spans="1:3" x14ac:dyDescent="0.25">
      <c r="A155" s="9"/>
      <c r="B155" s="25"/>
      <c r="C155" s="45"/>
    </row>
    <row r="156" spans="1:3" x14ac:dyDescent="0.25">
      <c r="A156" s="9"/>
      <c r="B156" s="25"/>
      <c r="C156" s="45"/>
    </row>
    <row r="157" spans="1:3" x14ac:dyDescent="0.25">
      <c r="A157" s="9"/>
      <c r="B157" s="25"/>
      <c r="C157" s="45"/>
    </row>
    <row r="158" spans="1:3" x14ac:dyDescent="0.25">
      <c r="A158" s="9"/>
      <c r="B158" s="25"/>
      <c r="C158" s="45"/>
    </row>
    <row r="159" spans="1:3" x14ac:dyDescent="0.25">
      <c r="A159" s="9"/>
      <c r="B159" s="25"/>
      <c r="C159" s="45"/>
    </row>
    <row r="160" spans="1:3" x14ac:dyDescent="0.25">
      <c r="A160" s="9"/>
      <c r="B160" s="25"/>
      <c r="C160" s="45"/>
    </row>
    <row r="161" spans="1:3" x14ac:dyDescent="0.25">
      <c r="A161" s="9"/>
      <c r="B161" s="25"/>
      <c r="C161" s="45"/>
    </row>
    <row r="162" spans="1:3" x14ac:dyDescent="0.25">
      <c r="A162" s="9"/>
      <c r="B162" s="25"/>
      <c r="C162" s="45"/>
    </row>
    <row r="163" spans="1:3" x14ac:dyDescent="0.25">
      <c r="A163" s="9"/>
      <c r="B163" s="25"/>
      <c r="C163" s="45"/>
    </row>
    <row r="164" spans="1:3" x14ac:dyDescent="0.25">
      <c r="A164" s="9"/>
      <c r="B164" s="25"/>
      <c r="C164" s="45"/>
    </row>
    <row r="165" spans="1:3" x14ac:dyDescent="0.25">
      <c r="A165" s="9"/>
      <c r="B165" s="25"/>
      <c r="C165" s="45"/>
    </row>
    <row r="166" spans="1:3" x14ac:dyDescent="0.25">
      <c r="A166" s="9"/>
      <c r="B166" s="25"/>
      <c r="C166" s="45"/>
    </row>
    <row r="167" spans="1:3" x14ac:dyDescent="0.25">
      <c r="A167" s="9"/>
      <c r="B167" s="25"/>
      <c r="C167" s="45"/>
    </row>
    <row r="168" spans="1:3" x14ac:dyDescent="0.25">
      <c r="A168" s="9"/>
      <c r="B168" s="25"/>
      <c r="C168" s="45"/>
    </row>
    <row r="169" spans="1:3" x14ac:dyDescent="0.25">
      <c r="A169" s="9"/>
      <c r="B169" s="25"/>
      <c r="C169" s="45"/>
    </row>
    <row r="170" spans="1:3" x14ac:dyDescent="0.25">
      <c r="A170" s="9"/>
      <c r="B170" s="25"/>
      <c r="C170" s="45"/>
    </row>
    <row r="171" spans="1:3" x14ac:dyDescent="0.25">
      <c r="A171" s="9"/>
      <c r="B171" s="25"/>
      <c r="C171" s="45"/>
    </row>
    <row r="172" spans="1:3" x14ac:dyDescent="0.25">
      <c r="A172" s="9"/>
      <c r="B172" s="25"/>
      <c r="C172" s="45"/>
    </row>
    <row r="173" spans="1:3" x14ac:dyDescent="0.25">
      <c r="A173" s="9"/>
      <c r="B173" s="25"/>
      <c r="C173" s="45"/>
    </row>
    <row r="174" spans="1:3" x14ac:dyDescent="0.25">
      <c r="A174" s="9"/>
      <c r="B174" s="25"/>
      <c r="C174" s="45"/>
    </row>
    <row r="175" spans="1:3" x14ac:dyDescent="0.25">
      <c r="A175" s="9"/>
      <c r="B175" s="25"/>
      <c r="C175" s="45"/>
    </row>
    <row r="176" spans="1:3" x14ac:dyDescent="0.25">
      <c r="A176" s="9"/>
      <c r="B176" s="25"/>
      <c r="C176" s="45"/>
    </row>
    <row r="177" spans="1:3" x14ac:dyDescent="0.25">
      <c r="A177" s="9"/>
      <c r="B177" s="25"/>
      <c r="C177" s="45"/>
    </row>
    <row r="178" spans="1:3" x14ac:dyDescent="0.25">
      <c r="A178" s="9"/>
      <c r="B178" s="25"/>
      <c r="C178" s="45"/>
    </row>
    <row r="179" spans="1:3" x14ac:dyDescent="0.25">
      <c r="A179" s="9"/>
      <c r="B179" s="25"/>
      <c r="C179" s="45"/>
    </row>
    <row r="180" spans="1:3" x14ac:dyDescent="0.25">
      <c r="A180" s="9"/>
      <c r="B180" s="25"/>
      <c r="C180" s="45"/>
    </row>
    <row r="181" spans="1:3" x14ac:dyDescent="0.25">
      <c r="A181" s="9"/>
      <c r="B181" s="25"/>
      <c r="C181" s="45"/>
    </row>
    <row r="182" spans="1:3" x14ac:dyDescent="0.25">
      <c r="A182" s="9"/>
      <c r="B182" s="25"/>
      <c r="C182" s="45"/>
    </row>
    <row r="183" spans="1:3" x14ac:dyDescent="0.25">
      <c r="A183" s="9"/>
      <c r="B183" s="25"/>
      <c r="C183" s="45"/>
    </row>
    <row r="184" spans="1:3" x14ac:dyDescent="0.25">
      <c r="A184" s="9"/>
      <c r="B184" s="25"/>
      <c r="C184" s="45"/>
    </row>
    <row r="185" spans="1:3" x14ac:dyDescent="0.25">
      <c r="A185" s="9"/>
      <c r="B185" s="25" t="s">
        <v>87</v>
      </c>
      <c r="C185" s="45"/>
    </row>
    <row r="186" spans="1:3" x14ac:dyDescent="0.25">
      <c r="A186" s="9"/>
      <c r="B186" s="25" t="s">
        <v>87</v>
      </c>
      <c r="C186" s="45"/>
    </row>
    <row r="187" spans="1:3" x14ac:dyDescent="0.25">
      <c r="A187" s="9"/>
      <c r="B187" s="25" t="s">
        <v>87</v>
      </c>
      <c r="C187" s="45"/>
    </row>
    <row r="188" spans="1:3" x14ac:dyDescent="0.25">
      <c r="A188" s="9"/>
      <c r="B188" s="25" t="s">
        <v>87</v>
      </c>
      <c r="C188" s="45"/>
    </row>
    <row r="189" spans="1:3" x14ac:dyDescent="0.25">
      <c r="A189" s="9"/>
      <c r="B189" s="25" t="s">
        <v>87</v>
      </c>
      <c r="C189" s="45"/>
    </row>
    <row r="190" spans="1:3" x14ac:dyDescent="0.25">
      <c r="A190" s="9"/>
      <c r="B190" s="25" t="s">
        <v>87</v>
      </c>
      <c r="C190" s="45"/>
    </row>
    <row r="191" spans="1:3" x14ac:dyDescent="0.25">
      <c r="A191" s="9"/>
      <c r="B191" s="25" t="s">
        <v>87</v>
      </c>
      <c r="C191" s="45"/>
    </row>
    <row r="192" spans="1:3" x14ac:dyDescent="0.25">
      <c r="A192" s="9"/>
      <c r="B192" s="25" t="s">
        <v>87</v>
      </c>
      <c r="C192" s="45"/>
    </row>
    <row r="193" spans="1:3" x14ac:dyDescent="0.25">
      <c r="A193" s="9"/>
      <c r="B193" s="25" t="s">
        <v>87</v>
      </c>
      <c r="C193" s="45"/>
    </row>
    <row r="194" spans="1:3" x14ac:dyDescent="0.25">
      <c r="A194" s="9"/>
      <c r="B194" s="25" t="s">
        <v>87</v>
      </c>
      <c r="C194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0"/>
  <sheetViews>
    <sheetView topLeftCell="A10" workbookViewId="0">
      <selection activeCell="I21" sqref="I21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2" t="s">
        <v>95</v>
      </c>
      <c r="H1" s="43">
        <f>MIN(F2:F33)</f>
        <v>-81</v>
      </c>
    </row>
    <row r="2" spans="1:8" x14ac:dyDescent="0.25">
      <c r="A2" s="9">
        <v>1</v>
      </c>
      <c r="B2" s="9">
        <v>0</v>
      </c>
      <c r="C2" s="9">
        <v>5.75</v>
      </c>
      <c r="F2">
        <f>C3-C2</f>
        <v>3.0700000000000003</v>
      </c>
      <c r="H2" s="43">
        <f>MAX(F:F)</f>
        <v>3.2299999999999969</v>
      </c>
    </row>
    <row r="3" spans="1:8" x14ac:dyDescent="0.25">
      <c r="A3" s="9">
        <v>2</v>
      </c>
      <c r="B3" s="9">
        <f>C2</f>
        <v>5.75</v>
      </c>
      <c r="C3" s="9">
        <v>8.82</v>
      </c>
      <c r="F3">
        <f t="shared" ref="F3:F66" si="0">C4-C3</f>
        <v>3.0399999999999991</v>
      </c>
    </row>
    <row r="4" spans="1:8" x14ac:dyDescent="0.25">
      <c r="A4" s="9">
        <v>3</v>
      </c>
      <c r="B4" s="9">
        <f t="shared" ref="B4:B67" si="1">C3</f>
        <v>8.82</v>
      </c>
      <c r="C4" s="9">
        <v>11.86</v>
      </c>
      <c r="F4">
        <f t="shared" si="0"/>
        <v>2.66</v>
      </c>
    </row>
    <row r="5" spans="1:8" x14ac:dyDescent="0.25">
      <c r="A5" s="9">
        <v>4</v>
      </c>
      <c r="B5" s="9">
        <f t="shared" si="1"/>
        <v>11.86</v>
      </c>
      <c r="C5" s="9">
        <v>14.52</v>
      </c>
      <c r="F5">
        <f t="shared" si="0"/>
        <v>3.1400000000000006</v>
      </c>
    </row>
    <row r="6" spans="1:8" x14ac:dyDescent="0.25">
      <c r="A6" s="9">
        <v>5</v>
      </c>
      <c r="B6" s="9">
        <f t="shared" si="1"/>
        <v>14.52</v>
      </c>
      <c r="C6" s="9">
        <v>17.66</v>
      </c>
      <c r="F6">
        <f t="shared" si="0"/>
        <v>2.91</v>
      </c>
    </row>
    <row r="7" spans="1:8" x14ac:dyDescent="0.25">
      <c r="A7" s="9">
        <v>6</v>
      </c>
      <c r="B7" s="9">
        <f t="shared" si="1"/>
        <v>17.66</v>
      </c>
      <c r="C7" s="9">
        <v>20.57</v>
      </c>
      <c r="F7">
        <f t="shared" si="0"/>
        <v>2.6999999999999993</v>
      </c>
    </row>
    <row r="8" spans="1:8" x14ac:dyDescent="0.25">
      <c r="A8" s="9">
        <v>7</v>
      </c>
      <c r="B8" s="9">
        <f t="shared" si="1"/>
        <v>20.57</v>
      </c>
      <c r="C8" s="9">
        <v>23.27</v>
      </c>
      <c r="F8">
        <f t="shared" si="0"/>
        <v>2.8099999999999987</v>
      </c>
    </row>
    <row r="9" spans="1:8" x14ac:dyDescent="0.25">
      <c r="A9" s="9">
        <v>8</v>
      </c>
      <c r="B9" s="9">
        <f t="shared" si="1"/>
        <v>23.27</v>
      </c>
      <c r="C9" s="9">
        <v>26.08</v>
      </c>
      <c r="F9">
        <f t="shared" si="0"/>
        <v>2.9200000000000017</v>
      </c>
    </row>
    <row r="10" spans="1:8" x14ac:dyDescent="0.25">
      <c r="A10" s="9">
        <v>9</v>
      </c>
      <c r="B10" s="9">
        <f t="shared" si="1"/>
        <v>26.08</v>
      </c>
      <c r="C10" s="9">
        <v>29</v>
      </c>
      <c r="F10">
        <f t="shared" si="0"/>
        <v>2.3999999999999986</v>
      </c>
    </row>
    <row r="11" spans="1:8" x14ac:dyDescent="0.25">
      <c r="A11" s="9">
        <v>10</v>
      </c>
      <c r="B11" s="9">
        <f t="shared" si="1"/>
        <v>29</v>
      </c>
      <c r="C11" s="9">
        <v>31.4</v>
      </c>
      <c r="F11">
        <f t="shared" si="0"/>
        <v>3.1499999999999986</v>
      </c>
    </row>
    <row r="12" spans="1:8" x14ac:dyDescent="0.25">
      <c r="A12" s="9">
        <v>11</v>
      </c>
      <c r="B12" s="9">
        <f t="shared" si="1"/>
        <v>31.4</v>
      </c>
      <c r="C12" s="9">
        <v>34.549999999999997</v>
      </c>
      <c r="F12">
        <f t="shared" si="0"/>
        <v>2.4500000000000028</v>
      </c>
    </row>
    <row r="13" spans="1:8" x14ac:dyDescent="0.25">
      <c r="A13" s="9">
        <v>12</v>
      </c>
      <c r="B13" s="9">
        <f t="shared" si="1"/>
        <v>34.549999999999997</v>
      </c>
      <c r="C13" s="9">
        <v>37</v>
      </c>
      <c r="F13">
        <f t="shared" si="0"/>
        <v>2.0499999999999972</v>
      </c>
    </row>
    <row r="14" spans="1:8" x14ac:dyDescent="0.25">
      <c r="A14" s="9">
        <v>13</v>
      </c>
      <c r="B14" s="9">
        <f t="shared" si="1"/>
        <v>37</v>
      </c>
      <c r="C14" s="9">
        <v>39.049999999999997</v>
      </c>
      <c r="F14">
        <f t="shared" si="0"/>
        <v>2.6500000000000057</v>
      </c>
    </row>
    <row r="15" spans="1:8" x14ac:dyDescent="0.25">
      <c r="A15" s="9">
        <v>14</v>
      </c>
      <c r="B15" s="9">
        <f t="shared" si="1"/>
        <v>39.049999999999997</v>
      </c>
      <c r="C15" s="9">
        <v>41.7</v>
      </c>
      <c r="F15">
        <f t="shared" si="0"/>
        <v>2.6499999999999986</v>
      </c>
    </row>
    <row r="16" spans="1:8" x14ac:dyDescent="0.25">
      <c r="A16" s="9">
        <v>15</v>
      </c>
      <c r="B16" s="9">
        <f t="shared" si="1"/>
        <v>41.7</v>
      </c>
      <c r="C16" s="9">
        <v>44.35</v>
      </c>
      <c r="F16">
        <f t="shared" si="0"/>
        <v>2.7999999999999972</v>
      </c>
    </row>
    <row r="17" spans="1:6" x14ac:dyDescent="0.25">
      <c r="A17" s="9">
        <v>16</v>
      </c>
      <c r="B17" s="9">
        <f t="shared" si="1"/>
        <v>44.35</v>
      </c>
      <c r="C17" s="9">
        <v>47.15</v>
      </c>
      <c r="F17">
        <f t="shared" si="0"/>
        <v>2.9699999999999989</v>
      </c>
    </row>
    <row r="18" spans="1:6" x14ac:dyDescent="0.25">
      <c r="A18" s="9">
        <v>17</v>
      </c>
      <c r="B18" s="9">
        <f t="shared" si="1"/>
        <v>47.15</v>
      </c>
      <c r="C18" s="9">
        <v>50.12</v>
      </c>
      <c r="F18">
        <f t="shared" si="0"/>
        <v>3.0500000000000043</v>
      </c>
    </row>
    <row r="19" spans="1:6" x14ac:dyDescent="0.25">
      <c r="A19" s="9">
        <v>18</v>
      </c>
      <c r="B19" s="9">
        <f t="shared" si="1"/>
        <v>50.12</v>
      </c>
      <c r="C19" s="9">
        <v>53.17</v>
      </c>
      <c r="F19">
        <f t="shared" si="0"/>
        <v>2.8500000000000014</v>
      </c>
    </row>
    <row r="20" spans="1:6" x14ac:dyDescent="0.25">
      <c r="A20" s="9">
        <v>19</v>
      </c>
      <c r="B20" s="9">
        <f t="shared" si="1"/>
        <v>53.17</v>
      </c>
      <c r="C20" s="9">
        <v>56.02</v>
      </c>
      <c r="F20">
        <f t="shared" si="0"/>
        <v>3.2299999999999969</v>
      </c>
    </row>
    <row r="21" spans="1:6" x14ac:dyDescent="0.25">
      <c r="A21" s="9">
        <v>20</v>
      </c>
      <c r="B21" s="9">
        <f t="shared" si="1"/>
        <v>56.02</v>
      </c>
      <c r="C21" s="9">
        <v>59.25</v>
      </c>
      <c r="F21">
        <f t="shared" si="0"/>
        <v>3.0499999999999972</v>
      </c>
    </row>
    <row r="22" spans="1:6" x14ac:dyDescent="0.25">
      <c r="A22" s="9">
        <v>21</v>
      </c>
      <c r="B22" s="9">
        <f t="shared" si="1"/>
        <v>59.25</v>
      </c>
      <c r="C22" s="9">
        <v>62.3</v>
      </c>
      <c r="F22">
        <f t="shared" si="0"/>
        <v>3.1000000000000085</v>
      </c>
    </row>
    <row r="23" spans="1:6" x14ac:dyDescent="0.25">
      <c r="A23" s="9">
        <v>22</v>
      </c>
      <c r="B23" s="9">
        <f t="shared" si="1"/>
        <v>62.3</v>
      </c>
      <c r="C23" s="9">
        <v>65.400000000000006</v>
      </c>
      <c r="F23">
        <f t="shared" si="0"/>
        <v>3</v>
      </c>
    </row>
    <row r="24" spans="1:6" x14ac:dyDescent="0.25">
      <c r="A24" s="9">
        <v>23</v>
      </c>
      <c r="B24" s="9">
        <f t="shared" si="1"/>
        <v>65.400000000000006</v>
      </c>
      <c r="C24" s="9">
        <v>68.400000000000006</v>
      </c>
      <c r="F24">
        <f t="shared" si="0"/>
        <v>2.8799999999999955</v>
      </c>
    </row>
    <row r="25" spans="1:6" x14ac:dyDescent="0.25">
      <c r="A25" s="9">
        <v>24</v>
      </c>
      <c r="B25" s="9">
        <f t="shared" si="1"/>
        <v>68.400000000000006</v>
      </c>
      <c r="C25" s="9">
        <v>71.28</v>
      </c>
      <c r="F25">
        <f t="shared" si="0"/>
        <v>3.0499999999999972</v>
      </c>
    </row>
    <row r="26" spans="1:6" x14ac:dyDescent="0.25">
      <c r="A26" s="9">
        <v>25</v>
      </c>
      <c r="B26" s="9">
        <f t="shared" si="1"/>
        <v>71.28</v>
      </c>
      <c r="C26" s="9">
        <v>74.33</v>
      </c>
      <c r="F26">
        <f t="shared" si="0"/>
        <v>2.5100000000000051</v>
      </c>
    </row>
    <row r="27" spans="1:6" x14ac:dyDescent="0.25">
      <c r="A27" s="9">
        <v>26</v>
      </c>
      <c r="B27" s="9">
        <f t="shared" si="1"/>
        <v>74.33</v>
      </c>
      <c r="C27" s="9">
        <v>76.84</v>
      </c>
      <c r="F27">
        <f t="shared" si="0"/>
        <v>2.8299999999999983</v>
      </c>
    </row>
    <row r="28" spans="1:6" x14ac:dyDescent="0.25">
      <c r="A28" s="9">
        <v>27</v>
      </c>
      <c r="B28" s="9">
        <f t="shared" si="1"/>
        <v>76.84</v>
      </c>
      <c r="C28" s="9">
        <v>79.67</v>
      </c>
      <c r="F28">
        <f t="shared" si="0"/>
        <v>1.3299999999999983</v>
      </c>
    </row>
    <row r="29" spans="1:6" x14ac:dyDescent="0.25">
      <c r="A29" s="9">
        <v>28</v>
      </c>
      <c r="B29" s="9">
        <f t="shared" si="1"/>
        <v>79.67</v>
      </c>
      <c r="C29" s="9">
        <v>81</v>
      </c>
      <c r="D29" t="s">
        <v>99</v>
      </c>
      <c r="F29">
        <f t="shared" si="0"/>
        <v>-81</v>
      </c>
    </row>
    <row r="30" spans="1:6" x14ac:dyDescent="0.25">
      <c r="A30" s="9">
        <v>29</v>
      </c>
      <c r="B30" s="9"/>
      <c r="C30" s="9"/>
      <c r="F30">
        <f t="shared" si="0"/>
        <v>0</v>
      </c>
    </row>
    <row r="31" spans="1:6" x14ac:dyDescent="0.25">
      <c r="A31" s="9">
        <v>30</v>
      </c>
      <c r="B31" s="9">
        <f t="shared" si="1"/>
        <v>0</v>
      </c>
      <c r="C31" s="9"/>
      <c r="F31">
        <f t="shared" si="0"/>
        <v>0</v>
      </c>
    </row>
    <row r="32" spans="1:6" x14ac:dyDescent="0.25">
      <c r="A32" s="9">
        <v>31</v>
      </c>
      <c r="B32" s="9">
        <f t="shared" si="1"/>
        <v>0</v>
      </c>
      <c r="C32" s="9"/>
      <c r="F32">
        <f t="shared" si="0"/>
        <v>0</v>
      </c>
    </row>
    <row r="33" spans="1:6" x14ac:dyDescent="0.25">
      <c r="A33" s="9">
        <v>32</v>
      </c>
      <c r="B33" s="9">
        <f t="shared" si="1"/>
        <v>0</v>
      </c>
      <c r="C33" s="9"/>
      <c r="F33">
        <f t="shared" si="0"/>
        <v>0</v>
      </c>
    </row>
    <row r="34" spans="1:6" x14ac:dyDescent="0.25">
      <c r="A34" s="9">
        <v>33</v>
      </c>
      <c r="B34" s="9">
        <f t="shared" si="1"/>
        <v>0</v>
      </c>
      <c r="C34" s="9"/>
    </row>
    <row r="35" spans="1:6" x14ac:dyDescent="0.25">
      <c r="A35" s="9"/>
      <c r="B35" s="9"/>
      <c r="C35" s="9"/>
      <c r="F35">
        <f t="shared" si="0"/>
        <v>0</v>
      </c>
    </row>
    <row r="36" spans="1:6" x14ac:dyDescent="0.25">
      <c r="A36" s="9"/>
      <c r="B36" s="9"/>
      <c r="C36" s="9"/>
      <c r="F36">
        <f t="shared" si="0"/>
        <v>0</v>
      </c>
    </row>
    <row r="37" spans="1:6" x14ac:dyDescent="0.25">
      <c r="A37" s="9"/>
      <c r="B37" s="9"/>
      <c r="C37" s="9"/>
      <c r="F37">
        <f t="shared" si="0"/>
        <v>0</v>
      </c>
    </row>
    <row r="38" spans="1:6" x14ac:dyDescent="0.25">
      <c r="A38" s="9"/>
      <c r="B38" s="9"/>
      <c r="C38" s="9"/>
      <c r="F38">
        <f t="shared" si="0"/>
        <v>0</v>
      </c>
    </row>
    <row r="39" spans="1:6" x14ac:dyDescent="0.25">
      <c r="A39" s="9"/>
      <c r="B39" s="9"/>
      <c r="C39" s="9"/>
      <c r="F39">
        <f t="shared" si="0"/>
        <v>0</v>
      </c>
    </row>
    <row r="40" spans="1:6" x14ac:dyDescent="0.25">
      <c r="A40" s="9">
        <v>39</v>
      </c>
      <c r="B40" s="9">
        <f t="shared" si="1"/>
        <v>0</v>
      </c>
      <c r="C40" s="9"/>
      <c r="F40">
        <f t="shared" si="0"/>
        <v>0</v>
      </c>
    </row>
    <row r="41" spans="1:6" x14ac:dyDescent="0.25">
      <c r="A41" s="9">
        <v>40</v>
      </c>
      <c r="B41" s="9">
        <f t="shared" si="1"/>
        <v>0</v>
      </c>
      <c r="C41" s="9"/>
      <c r="F41">
        <f t="shared" si="0"/>
        <v>0</v>
      </c>
    </row>
    <row r="42" spans="1:6" x14ac:dyDescent="0.25">
      <c r="A42" s="9">
        <v>41</v>
      </c>
      <c r="B42" s="9">
        <f t="shared" si="1"/>
        <v>0</v>
      </c>
      <c r="C42" s="9"/>
      <c r="F42">
        <f t="shared" si="0"/>
        <v>0</v>
      </c>
    </row>
    <row r="43" spans="1:6" x14ac:dyDescent="0.25">
      <c r="A43" s="9">
        <v>42</v>
      </c>
      <c r="B43" s="9">
        <f t="shared" si="1"/>
        <v>0</v>
      </c>
      <c r="C43" s="9"/>
      <c r="F43">
        <f t="shared" si="0"/>
        <v>0</v>
      </c>
    </row>
    <row r="44" spans="1:6" x14ac:dyDescent="0.25">
      <c r="A44" s="9">
        <v>43</v>
      </c>
      <c r="B44" s="9">
        <f t="shared" si="1"/>
        <v>0</v>
      </c>
      <c r="C44" s="9"/>
      <c r="F44">
        <f t="shared" si="0"/>
        <v>0</v>
      </c>
    </row>
    <row r="45" spans="1:6" x14ac:dyDescent="0.25">
      <c r="A45" s="9">
        <v>44</v>
      </c>
      <c r="B45" s="9">
        <f t="shared" si="1"/>
        <v>0</v>
      </c>
      <c r="C45" s="9"/>
      <c r="F45">
        <f t="shared" si="0"/>
        <v>0</v>
      </c>
    </row>
    <row r="46" spans="1:6" x14ac:dyDescent="0.25">
      <c r="A46" s="9">
        <v>45</v>
      </c>
      <c r="B46" s="9">
        <f t="shared" si="1"/>
        <v>0</v>
      </c>
      <c r="C46" s="9"/>
      <c r="F46">
        <f t="shared" si="0"/>
        <v>0</v>
      </c>
    </row>
    <row r="47" spans="1:6" x14ac:dyDescent="0.25">
      <c r="A47" s="9">
        <v>46</v>
      </c>
      <c r="B47" s="9">
        <f t="shared" si="1"/>
        <v>0</v>
      </c>
      <c r="C47" s="9"/>
      <c r="F47">
        <f t="shared" si="0"/>
        <v>0</v>
      </c>
    </row>
    <row r="48" spans="1:6" x14ac:dyDescent="0.25">
      <c r="A48" s="9">
        <v>47</v>
      </c>
      <c r="B48" s="9">
        <f t="shared" si="1"/>
        <v>0</v>
      </c>
      <c r="C48" s="9"/>
      <c r="F48">
        <f t="shared" si="0"/>
        <v>0</v>
      </c>
    </row>
    <row r="49" spans="1:6" x14ac:dyDescent="0.25">
      <c r="A49" s="9">
        <v>48</v>
      </c>
      <c r="B49" s="9">
        <f t="shared" si="1"/>
        <v>0</v>
      </c>
      <c r="C49" s="9"/>
      <c r="F49">
        <f t="shared" si="0"/>
        <v>0</v>
      </c>
    </row>
    <row r="50" spans="1:6" x14ac:dyDescent="0.25">
      <c r="A50" s="9">
        <v>49</v>
      </c>
      <c r="B50" s="9">
        <f t="shared" si="1"/>
        <v>0</v>
      </c>
      <c r="C50" s="9"/>
      <c r="F50">
        <f t="shared" si="0"/>
        <v>0</v>
      </c>
    </row>
    <row r="51" spans="1:6" x14ac:dyDescent="0.25">
      <c r="A51" s="9">
        <v>50</v>
      </c>
      <c r="B51" s="9">
        <f t="shared" si="1"/>
        <v>0</v>
      </c>
      <c r="C51" s="9"/>
      <c r="F51">
        <f t="shared" si="0"/>
        <v>0</v>
      </c>
    </row>
    <row r="52" spans="1:6" x14ac:dyDescent="0.25">
      <c r="A52" s="9">
        <v>51</v>
      </c>
      <c r="B52" s="9">
        <f t="shared" si="1"/>
        <v>0</v>
      </c>
      <c r="C52" s="9"/>
      <c r="F52">
        <f t="shared" si="0"/>
        <v>0</v>
      </c>
    </row>
    <row r="53" spans="1:6" x14ac:dyDescent="0.25">
      <c r="A53" s="9">
        <v>52</v>
      </c>
      <c r="B53" s="9">
        <f t="shared" si="1"/>
        <v>0</v>
      </c>
      <c r="C53" s="9"/>
      <c r="F53">
        <f t="shared" si="0"/>
        <v>0</v>
      </c>
    </row>
    <row r="54" spans="1:6" x14ac:dyDescent="0.25">
      <c r="A54" s="9">
        <v>53</v>
      </c>
      <c r="B54" s="9">
        <f t="shared" si="1"/>
        <v>0</v>
      </c>
      <c r="C54" s="9"/>
      <c r="F54">
        <f t="shared" si="0"/>
        <v>0</v>
      </c>
    </row>
    <row r="55" spans="1:6" x14ac:dyDescent="0.25">
      <c r="A55" s="9">
        <v>54</v>
      </c>
      <c r="B55" s="9">
        <f t="shared" si="1"/>
        <v>0</v>
      </c>
      <c r="C55" s="9"/>
      <c r="F55">
        <f t="shared" si="0"/>
        <v>0</v>
      </c>
    </row>
    <row r="56" spans="1:6" x14ac:dyDescent="0.25">
      <c r="A56" s="9">
        <v>55</v>
      </c>
      <c r="B56" s="9">
        <f t="shared" si="1"/>
        <v>0</v>
      </c>
      <c r="C56" s="9"/>
      <c r="F56">
        <f t="shared" si="0"/>
        <v>0</v>
      </c>
    </row>
    <row r="57" spans="1:6" x14ac:dyDescent="0.25">
      <c r="A57" s="9">
        <v>56</v>
      </c>
      <c r="B57" s="9">
        <f t="shared" si="1"/>
        <v>0</v>
      </c>
      <c r="C57" s="9"/>
      <c r="F57">
        <f t="shared" si="0"/>
        <v>0</v>
      </c>
    </row>
    <row r="58" spans="1:6" x14ac:dyDescent="0.25">
      <c r="A58" s="9">
        <v>57</v>
      </c>
      <c r="B58" s="9">
        <f t="shared" si="1"/>
        <v>0</v>
      </c>
      <c r="C58" s="9"/>
      <c r="F58">
        <f t="shared" si="0"/>
        <v>0</v>
      </c>
    </row>
    <row r="59" spans="1:6" x14ac:dyDescent="0.25">
      <c r="A59" s="9">
        <v>58</v>
      </c>
      <c r="B59" s="9">
        <f t="shared" si="1"/>
        <v>0</v>
      </c>
      <c r="C59" s="9"/>
      <c r="F59">
        <f t="shared" si="0"/>
        <v>0</v>
      </c>
    </row>
    <row r="60" spans="1:6" x14ac:dyDescent="0.25">
      <c r="A60" s="9">
        <v>59</v>
      </c>
      <c r="B60" s="9">
        <f t="shared" si="1"/>
        <v>0</v>
      </c>
      <c r="C60" s="9"/>
      <c r="F60">
        <f t="shared" si="0"/>
        <v>0</v>
      </c>
    </row>
    <row r="61" spans="1:6" x14ac:dyDescent="0.25">
      <c r="A61" s="9">
        <v>60</v>
      </c>
      <c r="B61" s="9">
        <f t="shared" si="1"/>
        <v>0</v>
      </c>
      <c r="C61" s="9"/>
      <c r="F61">
        <f t="shared" si="0"/>
        <v>0</v>
      </c>
    </row>
    <row r="62" spans="1:6" x14ac:dyDescent="0.25">
      <c r="A62" s="9">
        <v>61</v>
      </c>
      <c r="B62" s="9">
        <f t="shared" si="1"/>
        <v>0</v>
      </c>
      <c r="C62" s="9"/>
      <c r="F62">
        <f t="shared" si="0"/>
        <v>0</v>
      </c>
    </row>
    <row r="63" spans="1:6" x14ac:dyDescent="0.25">
      <c r="A63" s="9">
        <v>62</v>
      </c>
      <c r="B63" s="9">
        <f t="shared" si="1"/>
        <v>0</v>
      </c>
      <c r="C63" s="9"/>
      <c r="F63">
        <f t="shared" si="0"/>
        <v>0</v>
      </c>
    </row>
    <row r="64" spans="1:6" x14ac:dyDescent="0.25">
      <c r="A64" s="9">
        <v>63</v>
      </c>
      <c r="B64" s="9">
        <f t="shared" si="1"/>
        <v>0</v>
      </c>
      <c r="C64" s="9"/>
      <c r="F64">
        <f t="shared" si="0"/>
        <v>0</v>
      </c>
    </row>
    <row r="65" spans="1:6" x14ac:dyDescent="0.25">
      <c r="A65" s="9">
        <v>64</v>
      </c>
      <c r="B65" s="9">
        <f t="shared" si="1"/>
        <v>0</v>
      </c>
      <c r="C65" s="9"/>
      <c r="F65">
        <f t="shared" si="0"/>
        <v>0</v>
      </c>
    </row>
    <row r="66" spans="1:6" x14ac:dyDescent="0.25">
      <c r="A66" s="9">
        <v>65</v>
      </c>
      <c r="B66" s="9">
        <f t="shared" si="1"/>
        <v>0</v>
      </c>
      <c r="C66" s="9"/>
      <c r="F66">
        <f t="shared" si="0"/>
        <v>0</v>
      </c>
    </row>
    <row r="67" spans="1:6" x14ac:dyDescent="0.25">
      <c r="A67" s="9">
        <v>66</v>
      </c>
      <c r="B67" s="9">
        <f t="shared" si="1"/>
        <v>0</v>
      </c>
      <c r="C67" s="9"/>
      <c r="F67">
        <f t="shared" ref="F67:F93" si="2">C68-C67</f>
        <v>0</v>
      </c>
    </row>
    <row r="68" spans="1:6" x14ac:dyDescent="0.25">
      <c r="A68" s="9">
        <v>67</v>
      </c>
      <c r="B68" s="9">
        <f t="shared" ref="B68:B94" si="3">C67</f>
        <v>0</v>
      </c>
      <c r="C68" s="9"/>
      <c r="F68">
        <f t="shared" si="2"/>
        <v>0</v>
      </c>
    </row>
    <row r="69" spans="1:6" x14ac:dyDescent="0.25">
      <c r="A69" s="9">
        <v>68</v>
      </c>
      <c r="B69" s="9">
        <f t="shared" si="3"/>
        <v>0</v>
      </c>
      <c r="C69" s="9"/>
      <c r="F69">
        <f t="shared" si="2"/>
        <v>0</v>
      </c>
    </row>
    <row r="70" spans="1:6" x14ac:dyDescent="0.25">
      <c r="A70" s="9">
        <v>69</v>
      </c>
      <c r="B70" s="9">
        <f t="shared" si="3"/>
        <v>0</v>
      </c>
      <c r="C70" s="9"/>
      <c r="F70">
        <f t="shared" si="2"/>
        <v>0</v>
      </c>
    </row>
    <row r="71" spans="1:6" x14ac:dyDescent="0.25">
      <c r="A71" s="9">
        <v>70</v>
      </c>
      <c r="B71" s="9">
        <f t="shared" si="3"/>
        <v>0</v>
      </c>
      <c r="C71" s="9"/>
      <c r="F71">
        <f t="shared" si="2"/>
        <v>0</v>
      </c>
    </row>
    <row r="72" spans="1:6" x14ac:dyDescent="0.25">
      <c r="A72" s="9">
        <v>71</v>
      </c>
      <c r="B72" s="9">
        <f t="shared" si="3"/>
        <v>0</v>
      </c>
      <c r="C72" s="9"/>
      <c r="F72">
        <f t="shared" si="2"/>
        <v>0</v>
      </c>
    </row>
    <row r="73" spans="1:6" x14ac:dyDescent="0.25">
      <c r="A73" s="9">
        <v>72</v>
      </c>
      <c r="B73" s="9">
        <f t="shared" si="3"/>
        <v>0</v>
      </c>
      <c r="C73" s="9"/>
      <c r="F73">
        <f t="shared" si="2"/>
        <v>0</v>
      </c>
    </row>
    <row r="74" spans="1:6" x14ac:dyDescent="0.25">
      <c r="A74" s="9">
        <v>73</v>
      </c>
      <c r="B74" s="9">
        <f t="shared" si="3"/>
        <v>0</v>
      </c>
      <c r="C74" s="9"/>
      <c r="F74">
        <f t="shared" si="2"/>
        <v>0</v>
      </c>
    </row>
    <row r="75" spans="1:6" x14ac:dyDescent="0.25">
      <c r="A75" s="9">
        <v>74</v>
      </c>
      <c r="B75" s="9">
        <f t="shared" si="3"/>
        <v>0</v>
      </c>
      <c r="C75" s="9"/>
      <c r="F75">
        <f t="shared" si="2"/>
        <v>0</v>
      </c>
    </row>
    <row r="76" spans="1:6" x14ac:dyDescent="0.25">
      <c r="A76" s="9">
        <v>75</v>
      </c>
      <c r="B76" s="9">
        <f t="shared" si="3"/>
        <v>0</v>
      </c>
      <c r="C76" s="9"/>
      <c r="F76">
        <f t="shared" si="2"/>
        <v>0</v>
      </c>
    </row>
    <row r="77" spans="1:6" x14ac:dyDescent="0.25">
      <c r="A77" s="9">
        <v>76</v>
      </c>
      <c r="B77" s="9">
        <f t="shared" si="3"/>
        <v>0</v>
      </c>
      <c r="C77" s="9"/>
      <c r="F77">
        <f t="shared" si="2"/>
        <v>0</v>
      </c>
    </row>
    <row r="78" spans="1:6" x14ac:dyDescent="0.25">
      <c r="A78" s="9">
        <v>77</v>
      </c>
      <c r="B78" s="9">
        <f t="shared" si="3"/>
        <v>0</v>
      </c>
      <c r="C78" s="9"/>
      <c r="F78">
        <f t="shared" si="2"/>
        <v>0</v>
      </c>
    </row>
    <row r="79" spans="1:6" x14ac:dyDescent="0.25">
      <c r="A79" s="9">
        <v>78</v>
      </c>
      <c r="B79" s="9">
        <f t="shared" si="3"/>
        <v>0</v>
      </c>
      <c r="C79" s="9"/>
      <c r="F79">
        <f t="shared" si="2"/>
        <v>0</v>
      </c>
    </row>
    <row r="80" spans="1:6" x14ac:dyDescent="0.25">
      <c r="A80" s="9">
        <v>79</v>
      </c>
      <c r="B80" s="9">
        <f t="shared" si="3"/>
        <v>0</v>
      </c>
      <c r="C80" s="9"/>
      <c r="F80">
        <f t="shared" si="2"/>
        <v>0</v>
      </c>
    </row>
    <row r="81" spans="1:6" x14ac:dyDescent="0.25">
      <c r="A81" s="9">
        <v>80</v>
      </c>
      <c r="B81" s="9">
        <f t="shared" si="3"/>
        <v>0</v>
      </c>
      <c r="C81" s="9"/>
      <c r="F81">
        <f t="shared" si="2"/>
        <v>0</v>
      </c>
    </row>
    <row r="82" spans="1:6" x14ac:dyDescent="0.25">
      <c r="A82" s="9">
        <v>81</v>
      </c>
      <c r="B82" s="9">
        <f t="shared" si="3"/>
        <v>0</v>
      </c>
      <c r="C82" s="9"/>
      <c r="F82">
        <f t="shared" si="2"/>
        <v>0</v>
      </c>
    </row>
    <row r="83" spans="1:6" x14ac:dyDescent="0.25">
      <c r="A83" s="9">
        <v>82</v>
      </c>
      <c r="B83" s="9">
        <f t="shared" si="3"/>
        <v>0</v>
      </c>
      <c r="C83" s="9"/>
      <c r="F83">
        <f t="shared" si="2"/>
        <v>0</v>
      </c>
    </row>
    <row r="84" spans="1:6" x14ac:dyDescent="0.25">
      <c r="A84" s="9">
        <v>83</v>
      </c>
      <c r="B84" s="9">
        <f t="shared" si="3"/>
        <v>0</v>
      </c>
      <c r="C84" s="9"/>
      <c r="F84">
        <f t="shared" si="2"/>
        <v>0</v>
      </c>
    </row>
    <row r="85" spans="1:6" x14ac:dyDescent="0.25">
      <c r="A85" s="9">
        <v>84</v>
      </c>
      <c r="B85" s="9">
        <f t="shared" si="3"/>
        <v>0</v>
      </c>
      <c r="C85" s="9"/>
      <c r="F85">
        <f t="shared" si="2"/>
        <v>0</v>
      </c>
    </row>
    <row r="86" spans="1:6" x14ac:dyDescent="0.25">
      <c r="A86" s="9">
        <v>85</v>
      </c>
      <c r="B86" s="9">
        <f t="shared" si="3"/>
        <v>0</v>
      </c>
      <c r="C86" s="9"/>
      <c r="F86">
        <f t="shared" si="2"/>
        <v>0</v>
      </c>
    </row>
    <row r="87" spans="1:6" x14ac:dyDescent="0.25">
      <c r="A87" s="9">
        <v>86</v>
      </c>
      <c r="B87" s="9">
        <f t="shared" si="3"/>
        <v>0</v>
      </c>
      <c r="C87" s="9"/>
      <c r="F87">
        <f t="shared" si="2"/>
        <v>0</v>
      </c>
    </row>
    <row r="88" spans="1:6" x14ac:dyDescent="0.25">
      <c r="A88" s="9">
        <v>87</v>
      </c>
      <c r="B88" s="9">
        <f t="shared" si="3"/>
        <v>0</v>
      </c>
      <c r="C88" s="9"/>
      <c r="F88">
        <f t="shared" si="2"/>
        <v>0</v>
      </c>
    </row>
    <row r="89" spans="1:6" x14ac:dyDescent="0.25">
      <c r="A89" s="9">
        <v>88</v>
      </c>
      <c r="B89" s="9">
        <f t="shared" si="3"/>
        <v>0</v>
      </c>
      <c r="C89" s="9"/>
      <c r="F89">
        <f t="shared" si="2"/>
        <v>0</v>
      </c>
    </row>
    <row r="90" spans="1:6" x14ac:dyDescent="0.25">
      <c r="A90" s="9">
        <v>89</v>
      </c>
      <c r="B90" s="9">
        <f t="shared" si="3"/>
        <v>0</v>
      </c>
      <c r="C90" s="9"/>
      <c r="F90">
        <f t="shared" si="2"/>
        <v>0</v>
      </c>
    </row>
    <row r="91" spans="1:6" x14ac:dyDescent="0.25">
      <c r="A91" s="9">
        <v>90</v>
      </c>
      <c r="B91" s="9">
        <f t="shared" si="3"/>
        <v>0</v>
      </c>
      <c r="C91" s="9"/>
      <c r="F91">
        <f t="shared" si="2"/>
        <v>0</v>
      </c>
    </row>
    <row r="92" spans="1:6" x14ac:dyDescent="0.25">
      <c r="A92" s="9">
        <v>91</v>
      </c>
      <c r="B92" s="9">
        <f t="shared" si="3"/>
        <v>0</v>
      </c>
      <c r="C92" s="9"/>
      <c r="F92">
        <f t="shared" si="2"/>
        <v>0</v>
      </c>
    </row>
    <row r="93" spans="1:6" x14ac:dyDescent="0.25">
      <c r="A93" s="9">
        <v>92</v>
      </c>
      <c r="B93" s="9">
        <f t="shared" si="3"/>
        <v>0</v>
      </c>
      <c r="C93" s="9"/>
      <c r="F93">
        <f t="shared" si="2"/>
        <v>0</v>
      </c>
    </row>
    <row r="94" spans="1:6" x14ac:dyDescent="0.25">
      <c r="A94" s="9">
        <v>93</v>
      </c>
      <c r="B94" s="9">
        <f t="shared" si="3"/>
        <v>0</v>
      </c>
      <c r="C94" s="9"/>
    </row>
    <row r="95" spans="1:6" x14ac:dyDescent="0.25">
      <c r="A95" s="9"/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zoomScale="94" workbookViewId="0">
      <selection activeCell="H10" sqref="H10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 t="s">
        <v>104</v>
      </c>
      <c r="B2" s="10">
        <v>9.9499999999999993</v>
      </c>
      <c r="C2" s="11">
        <v>10.145</v>
      </c>
      <c r="D2" s="10"/>
      <c r="E2" s="9">
        <f t="shared" ref="E2:E7" si="0">(C2-B2)*100</f>
        <v>19.500000000000028</v>
      </c>
      <c r="F2" s="12">
        <v>6.35</v>
      </c>
      <c r="G2" s="14">
        <v>1718</v>
      </c>
      <c r="H2" s="14">
        <v>1103</v>
      </c>
      <c r="I2" s="14">
        <f>(E2*((F2/2)*(F2/2))*3.14159)</f>
        <v>617.54921852812583</v>
      </c>
      <c r="J2" s="14">
        <f>G2/I2</f>
        <v>2.7819644952263105</v>
      </c>
      <c r="K2" s="12">
        <f>(G2/(G2-H2))</f>
        <v>2.7934959349593496</v>
      </c>
    </row>
    <row r="3" spans="1:11" x14ac:dyDescent="0.25">
      <c r="A3" s="9"/>
      <c r="B3" s="9">
        <v>12.25</v>
      </c>
      <c r="C3" s="9">
        <v>12.4</v>
      </c>
      <c r="D3" s="9"/>
      <c r="E3" s="9">
        <f t="shared" si="0"/>
        <v>15.000000000000036</v>
      </c>
      <c r="F3" s="9">
        <v>6.35</v>
      </c>
      <c r="G3" s="9">
        <v>1421</v>
      </c>
      <c r="H3" s="9">
        <v>950</v>
      </c>
      <c r="I3" s="9">
        <f t="shared" ref="I3:I38" si="1">(E3*((F3/2)*(F3/2))*3.14159)</f>
        <v>475.03786040625113</v>
      </c>
      <c r="J3" s="9">
        <f t="shared" ref="J3:J38" si="2">G3/I3</f>
        <v>2.9913405192267506</v>
      </c>
      <c r="K3" s="9">
        <f t="shared" ref="K3:K38" si="3">(G3/(G3-H3))</f>
        <v>3.0169851380042463</v>
      </c>
    </row>
    <row r="4" spans="1:11" x14ac:dyDescent="0.25">
      <c r="A4" s="9"/>
      <c r="B4" s="9">
        <v>20.43</v>
      </c>
      <c r="C4" s="9">
        <v>20.57</v>
      </c>
      <c r="D4" s="9"/>
      <c r="E4" s="9">
        <f t="shared" si="0"/>
        <v>14.000000000000057</v>
      </c>
      <c r="F4" s="9">
        <v>6.35</v>
      </c>
      <c r="G4" s="9">
        <v>1408</v>
      </c>
      <c r="H4" s="9">
        <v>931</v>
      </c>
      <c r="I4" s="9">
        <f t="shared" si="1"/>
        <v>443.36866971250174</v>
      </c>
      <c r="J4" s="9">
        <f t="shared" si="2"/>
        <v>3.1756867279616405</v>
      </c>
      <c r="K4" s="9">
        <f t="shared" si="3"/>
        <v>2.9517819706498951</v>
      </c>
    </row>
    <row r="5" spans="1:11" x14ac:dyDescent="0.25">
      <c r="A5" s="9"/>
      <c r="B5" s="9">
        <v>23.27</v>
      </c>
      <c r="C5" s="9">
        <v>23.42</v>
      </c>
      <c r="D5" s="9"/>
      <c r="E5" s="9">
        <f t="shared" si="0"/>
        <v>15.000000000000213</v>
      </c>
      <c r="F5" s="9">
        <v>6.35</v>
      </c>
      <c r="G5" s="9">
        <v>1353</v>
      </c>
      <c r="H5" s="9">
        <v>869</v>
      </c>
      <c r="I5" s="9">
        <f t="shared" si="1"/>
        <v>475.03786040625675</v>
      </c>
      <c r="J5" s="9">
        <f t="shared" si="2"/>
        <v>2.8481940341405672</v>
      </c>
      <c r="K5" s="9">
        <f t="shared" si="3"/>
        <v>2.7954545454545454</v>
      </c>
    </row>
    <row r="6" spans="1:11" x14ac:dyDescent="0.25">
      <c r="A6" s="9"/>
      <c r="B6" s="9">
        <v>32.380000000000003</v>
      </c>
      <c r="C6" s="9">
        <v>32.520000000000003</v>
      </c>
      <c r="D6" s="9"/>
      <c r="E6" s="9">
        <f t="shared" si="0"/>
        <v>14.000000000000057</v>
      </c>
      <c r="F6" s="9">
        <v>6.35</v>
      </c>
      <c r="G6" s="9">
        <v>1118</v>
      </c>
      <c r="H6" s="9">
        <v>698</v>
      </c>
      <c r="I6" s="9">
        <f t="shared" si="1"/>
        <v>443.36866971250174</v>
      </c>
      <c r="J6" s="9">
        <f t="shared" si="2"/>
        <v>2.5216035240490866</v>
      </c>
      <c r="K6" s="9">
        <f t="shared" si="3"/>
        <v>2.6619047619047618</v>
      </c>
    </row>
    <row r="7" spans="1:11" x14ac:dyDescent="0.25">
      <c r="A7" s="9"/>
      <c r="B7" s="9">
        <v>56.805</v>
      </c>
      <c r="C7" s="9">
        <v>56.91</v>
      </c>
      <c r="D7" s="9"/>
      <c r="E7" s="9">
        <f t="shared" si="0"/>
        <v>10.499999999999687</v>
      </c>
      <c r="F7" s="9">
        <v>6.35</v>
      </c>
      <c r="G7" s="9">
        <v>938</v>
      </c>
      <c r="H7" s="9">
        <v>593</v>
      </c>
      <c r="I7" s="9">
        <f t="shared" si="1"/>
        <v>332.52650228436511</v>
      </c>
      <c r="J7" s="9">
        <f t="shared" si="2"/>
        <v>2.8208277943448099</v>
      </c>
      <c r="K7" s="9">
        <f t="shared" si="3"/>
        <v>2.7188405797101449</v>
      </c>
    </row>
    <row r="8" spans="1:11" x14ac:dyDescent="0.25">
      <c r="A8" s="9"/>
      <c r="B8" s="9">
        <v>65.400000000000006</v>
      </c>
      <c r="C8" s="9">
        <v>65.55</v>
      </c>
      <c r="D8" s="9"/>
      <c r="E8" s="9">
        <f>(C8-B8)*100</f>
        <v>14.999999999999147</v>
      </c>
      <c r="F8" s="9">
        <v>6.35</v>
      </c>
      <c r="G8" s="9">
        <v>1489</v>
      </c>
      <c r="H8" s="9">
        <v>995</v>
      </c>
      <c r="I8" s="9">
        <f t="shared" si="1"/>
        <v>475.03786040622299</v>
      </c>
      <c r="J8" s="9">
        <f t="shared" si="2"/>
        <v>3.1344870043130864</v>
      </c>
      <c r="K8" s="9">
        <f t="shared" si="3"/>
        <v>3.0141700404858298</v>
      </c>
    </row>
    <row r="9" spans="1:11" x14ac:dyDescent="0.25">
      <c r="A9" s="9"/>
      <c r="B9" s="9">
        <v>68.125</v>
      </c>
      <c r="C9" s="9">
        <v>68.290000000000006</v>
      </c>
      <c r="D9" s="9"/>
      <c r="E9" s="9">
        <f t="shared" ref="E9:E38" si="4">(C9-B9)*100</f>
        <v>16.500000000000625</v>
      </c>
      <c r="F9" s="9">
        <v>6.35</v>
      </c>
      <c r="G9" s="9">
        <v>2170</v>
      </c>
      <c r="H9" s="9">
        <v>1640</v>
      </c>
      <c r="I9" s="9">
        <f t="shared" si="1"/>
        <v>522.54164644689479</v>
      </c>
      <c r="J9" s="9">
        <f t="shared" si="2"/>
        <v>4.1527790459483196</v>
      </c>
      <c r="K9" s="9">
        <f t="shared" si="3"/>
        <v>4.0943396226415096</v>
      </c>
    </row>
    <row r="10" spans="1:11" x14ac:dyDescent="0.25">
      <c r="A10" s="9"/>
      <c r="B10" s="9"/>
      <c r="C10" s="9"/>
      <c r="D10" s="9"/>
      <c r="E10" s="9">
        <f t="shared" si="4"/>
        <v>0</v>
      </c>
      <c r="F10" s="9">
        <v>6.35</v>
      </c>
      <c r="G10" s="9"/>
      <c r="H10" s="9"/>
      <c r="I10" s="9">
        <f t="shared" si="1"/>
        <v>0</v>
      </c>
      <c r="J10" s="9" t="e">
        <f t="shared" si="2"/>
        <v>#DIV/0!</v>
      </c>
      <c r="K10" s="9" t="e">
        <f t="shared" si="3"/>
        <v>#DIV/0!</v>
      </c>
    </row>
    <row r="11" spans="1:11" x14ac:dyDescent="0.25">
      <c r="A11" s="9"/>
      <c r="B11" s="9"/>
      <c r="C11" s="9"/>
      <c r="D11" s="9"/>
      <c r="E11" s="9">
        <f t="shared" si="4"/>
        <v>0</v>
      </c>
      <c r="F11" s="9">
        <v>6.35</v>
      </c>
      <c r="G11" s="9"/>
      <c r="H11" s="9"/>
      <c r="I11" s="9">
        <f t="shared" si="1"/>
        <v>0</v>
      </c>
      <c r="J11" s="9" t="e">
        <f t="shared" si="2"/>
        <v>#DIV/0!</v>
      </c>
      <c r="K11" s="9" t="e">
        <f t="shared" si="3"/>
        <v>#DIV/0!</v>
      </c>
    </row>
    <row r="12" spans="1:11" x14ac:dyDescent="0.25">
      <c r="A12" s="9"/>
      <c r="B12" s="9"/>
      <c r="C12" s="9"/>
      <c r="D12" s="9"/>
      <c r="E12" s="9">
        <f t="shared" si="4"/>
        <v>0</v>
      </c>
      <c r="F12" s="9">
        <v>6.35</v>
      </c>
      <c r="G12" s="9"/>
      <c r="H12" s="9"/>
      <c r="I12" s="9">
        <f t="shared" si="1"/>
        <v>0</v>
      </c>
      <c r="J12" s="9" t="e">
        <f t="shared" si="2"/>
        <v>#DIV/0!</v>
      </c>
      <c r="K12" s="9" t="e">
        <f t="shared" si="3"/>
        <v>#DIV/0!</v>
      </c>
    </row>
    <row r="13" spans="1:11" x14ac:dyDescent="0.25">
      <c r="A13" s="9"/>
      <c r="B13" s="9"/>
      <c r="C13" s="9"/>
      <c r="D13" s="9"/>
      <c r="E13" s="9">
        <f t="shared" si="4"/>
        <v>0</v>
      </c>
      <c r="F13" s="9">
        <v>6.35</v>
      </c>
      <c r="G13" s="9"/>
      <c r="H13" s="9"/>
      <c r="I13" s="9">
        <f t="shared" si="1"/>
        <v>0</v>
      </c>
      <c r="J13" s="9" t="e">
        <f t="shared" si="2"/>
        <v>#DIV/0!</v>
      </c>
      <c r="K13" s="9" t="e">
        <f t="shared" si="3"/>
        <v>#DIV/0!</v>
      </c>
    </row>
    <row r="14" spans="1:11" x14ac:dyDescent="0.25">
      <c r="A14" s="9"/>
      <c r="B14" s="9"/>
      <c r="C14" s="9"/>
      <c r="D14" s="9"/>
      <c r="E14" s="9">
        <f t="shared" si="4"/>
        <v>0</v>
      </c>
      <c r="F14" s="9">
        <v>6.35</v>
      </c>
      <c r="G14" s="9"/>
      <c r="H14" s="9"/>
      <c r="I14" s="9">
        <f t="shared" si="1"/>
        <v>0</v>
      </c>
      <c r="J14" s="9" t="e">
        <f t="shared" si="2"/>
        <v>#DIV/0!</v>
      </c>
      <c r="K14" s="9" t="e">
        <f t="shared" si="3"/>
        <v>#DIV/0!</v>
      </c>
    </row>
    <row r="15" spans="1:11" x14ac:dyDescent="0.25">
      <c r="A15" s="9"/>
      <c r="B15" s="9"/>
      <c r="C15" s="9"/>
      <c r="D15" s="9"/>
      <c r="E15" s="9">
        <f t="shared" si="4"/>
        <v>0</v>
      </c>
      <c r="F15" s="9">
        <v>6.35</v>
      </c>
      <c r="G15" s="9"/>
      <c r="H15" s="9"/>
      <c r="I15" s="9">
        <f t="shared" si="1"/>
        <v>0</v>
      </c>
      <c r="J15" s="9" t="e">
        <f t="shared" si="2"/>
        <v>#DIV/0!</v>
      </c>
      <c r="K15" s="9" t="e">
        <f t="shared" si="3"/>
        <v>#DIV/0!</v>
      </c>
    </row>
    <row r="16" spans="1:11" x14ac:dyDescent="0.25">
      <c r="A16" s="9"/>
      <c r="B16" s="9"/>
      <c r="C16" s="9"/>
      <c r="D16" s="9"/>
      <c r="E16" s="9">
        <f t="shared" si="4"/>
        <v>0</v>
      </c>
      <c r="F16" s="9">
        <v>6.35</v>
      </c>
      <c r="G16" s="9"/>
      <c r="H16" s="9"/>
      <c r="I16" s="9">
        <f t="shared" si="1"/>
        <v>0</v>
      </c>
      <c r="J16" s="9" t="e">
        <f t="shared" si="2"/>
        <v>#DIV/0!</v>
      </c>
      <c r="K16" s="9" t="e">
        <f t="shared" si="3"/>
        <v>#DIV/0!</v>
      </c>
    </row>
    <row r="17" spans="1:11" x14ac:dyDescent="0.25">
      <c r="A17" s="9"/>
      <c r="B17" s="9"/>
      <c r="C17" s="9"/>
      <c r="D17" s="9"/>
      <c r="E17" s="9">
        <f t="shared" si="4"/>
        <v>0</v>
      </c>
      <c r="F17" s="9">
        <v>6.35</v>
      </c>
      <c r="G17" s="9"/>
      <c r="H17" s="9"/>
      <c r="I17" s="9">
        <f t="shared" si="1"/>
        <v>0</v>
      </c>
      <c r="J17" s="9" t="e">
        <f t="shared" si="2"/>
        <v>#DIV/0!</v>
      </c>
      <c r="K17" s="9" t="e">
        <f t="shared" si="3"/>
        <v>#DIV/0!</v>
      </c>
    </row>
    <row r="18" spans="1:11" x14ac:dyDescent="0.25">
      <c r="A18" s="9"/>
      <c r="B18" s="9"/>
      <c r="C18" s="9"/>
      <c r="D18" s="9"/>
      <c r="E18" s="9">
        <f t="shared" si="4"/>
        <v>0</v>
      </c>
      <c r="F18" s="9">
        <v>6.35</v>
      </c>
      <c r="G18" s="9"/>
      <c r="H18" s="9"/>
      <c r="I18" s="9">
        <f t="shared" si="1"/>
        <v>0</v>
      </c>
      <c r="J18" s="9" t="e">
        <f t="shared" si="2"/>
        <v>#DIV/0!</v>
      </c>
      <c r="K18" s="9" t="e">
        <f t="shared" si="3"/>
        <v>#DIV/0!</v>
      </c>
    </row>
    <row r="19" spans="1:11" x14ac:dyDescent="0.25">
      <c r="A19" s="9"/>
      <c r="B19" s="9"/>
      <c r="C19" s="9"/>
      <c r="D19" s="9"/>
      <c r="E19" s="9">
        <f t="shared" si="4"/>
        <v>0</v>
      </c>
      <c r="F19" s="9">
        <v>6.35</v>
      </c>
      <c r="G19" s="9"/>
      <c r="H19" s="9"/>
      <c r="I19" s="9">
        <f t="shared" si="1"/>
        <v>0</v>
      </c>
      <c r="J19" s="9" t="e">
        <f t="shared" si="2"/>
        <v>#DIV/0!</v>
      </c>
      <c r="K19" s="9" t="e">
        <f t="shared" si="3"/>
        <v>#DIV/0!</v>
      </c>
    </row>
    <row r="20" spans="1:11" x14ac:dyDescent="0.25">
      <c r="A20" s="9"/>
      <c r="B20" s="9"/>
      <c r="C20" s="9"/>
      <c r="D20" s="9"/>
      <c r="E20" s="9">
        <f t="shared" si="4"/>
        <v>0</v>
      </c>
      <c r="F20" s="9">
        <v>6.35</v>
      </c>
      <c r="G20" s="9"/>
      <c r="H20" s="9"/>
      <c r="I20" s="9">
        <f t="shared" si="1"/>
        <v>0</v>
      </c>
      <c r="J20" s="9" t="e">
        <f t="shared" si="2"/>
        <v>#DIV/0!</v>
      </c>
      <c r="K20" s="9" t="e">
        <f t="shared" si="3"/>
        <v>#DIV/0!</v>
      </c>
    </row>
    <row r="21" spans="1:11" x14ac:dyDescent="0.25">
      <c r="A21" s="9"/>
      <c r="B21" s="9"/>
      <c r="C21" s="9"/>
      <c r="D21" s="9"/>
      <c r="E21" s="9">
        <f t="shared" si="4"/>
        <v>0</v>
      </c>
      <c r="F21" s="9">
        <v>6.35</v>
      </c>
      <c r="G21" s="9"/>
      <c r="H21" s="9"/>
      <c r="I21" s="9">
        <f t="shared" si="1"/>
        <v>0</v>
      </c>
      <c r="J21" s="9" t="e">
        <f t="shared" si="2"/>
        <v>#DIV/0!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Eliane Roy</cp:lastModifiedBy>
  <dcterms:created xsi:type="dcterms:W3CDTF">2022-01-11T21:54:24Z</dcterms:created>
  <dcterms:modified xsi:type="dcterms:W3CDTF">2022-12-12T21:05:20Z</dcterms:modified>
</cp:coreProperties>
</file>