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Tom\TYK-002\TYK-002_Data\"/>
    </mc:Choice>
  </mc:AlternateContent>
  <bookViews>
    <workbookView xWindow="0" yWindow="0" windowWidth="28800" windowHeight="12435" tabRatio="948" activeTab="2"/>
  </bookViews>
  <sheets>
    <sheet name="Corrected with Geotech" sheetId="9" r:id="rId1"/>
    <sheet name="Corrected" sheetId="1" r:id="rId2"/>
    <sheet name="Original" sheetId="5" r:id="rId3"/>
  </sheets>
  <calcPr calcId="152511"/>
</workbook>
</file>

<file path=xl/calcChain.xml><?xml version="1.0" encoding="utf-8"?>
<calcChain xmlns="http://schemas.openxmlformats.org/spreadsheetml/2006/main">
  <c r="D93" i="9" l="1"/>
  <c r="D92" i="9"/>
  <c r="D91" i="9"/>
  <c r="D90" i="9"/>
  <c r="D88" i="9"/>
  <c r="D87" i="9"/>
  <c r="D86" i="9"/>
  <c r="D85" i="9"/>
  <c r="D84" i="9"/>
  <c r="D83" i="9"/>
  <c r="D82" i="9"/>
  <c r="D81" i="9"/>
  <c r="D80" i="9"/>
  <c r="D78" i="9"/>
  <c r="D77" i="9"/>
  <c r="D76" i="9"/>
  <c r="D75" i="9"/>
  <c r="D74" i="9"/>
  <c r="D72" i="9"/>
  <c r="D71" i="9"/>
  <c r="D70" i="9"/>
  <c r="D69" i="9"/>
  <c r="D67" i="9"/>
  <c r="D66" i="9"/>
  <c r="D65" i="9"/>
  <c r="D64" i="9"/>
  <c r="D63" i="9"/>
  <c r="D62" i="9"/>
  <c r="D61" i="9"/>
  <c r="D60" i="9"/>
  <c r="D59" i="9"/>
  <c r="D57" i="9"/>
  <c r="D56" i="9"/>
  <c r="D55" i="9"/>
  <c r="D54" i="9"/>
  <c r="D53" i="9"/>
  <c r="D51" i="9"/>
  <c r="D50" i="9"/>
  <c r="D49" i="9"/>
  <c r="D48" i="9"/>
  <c r="D46" i="9"/>
  <c r="D45" i="9"/>
  <c r="D44" i="9"/>
  <c r="D43" i="9"/>
  <c r="D42" i="9"/>
  <c r="D41" i="9"/>
  <c r="D40" i="9"/>
  <c r="D39" i="9"/>
  <c r="D38" i="9"/>
  <c r="D36" i="9"/>
  <c r="D35" i="9"/>
  <c r="D34" i="9"/>
  <c r="D33" i="9"/>
  <c r="D32" i="9"/>
  <c r="D30" i="9"/>
  <c r="D29" i="9"/>
  <c r="D28" i="9"/>
  <c r="D27" i="9"/>
  <c r="D25" i="9"/>
  <c r="D24" i="9"/>
  <c r="D23" i="9"/>
  <c r="D90" i="5"/>
  <c r="D89" i="5"/>
  <c r="D88" i="5"/>
  <c r="D87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0" i="5"/>
  <c r="D69" i="5"/>
  <c r="D68" i="5"/>
  <c r="D67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0" i="5"/>
  <c r="D49" i="5"/>
  <c r="D48" i="5"/>
  <c r="D47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0" i="5"/>
  <c r="D29" i="5"/>
  <c r="D28" i="5"/>
  <c r="D27" i="5"/>
  <c r="D25" i="5"/>
  <c r="D24" i="5"/>
  <c r="D23" i="5"/>
  <c r="D93" i="1"/>
  <c r="D92" i="1"/>
  <c r="D91" i="1"/>
  <c r="D90" i="1"/>
  <c r="D88" i="1"/>
  <c r="D87" i="1"/>
  <c r="D86" i="1"/>
  <c r="D85" i="1"/>
  <c r="D84" i="1"/>
  <c r="D83" i="1"/>
  <c r="D82" i="1"/>
  <c r="D81" i="1"/>
  <c r="D80" i="1"/>
  <c r="D78" i="1"/>
  <c r="D77" i="1"/>
  <c r="D76" i="1"/>
  <c r="D75" i="1"/>
  <c r="D74" i="1"/>
  <c r="D72" i="1"/>
  <c r="D71" i="1"/>
  <c r="D70" i="1"/>
  <c r="D69" i="1"/>
  <c r="D67" i="1"/>
  <c r="D66" i="1"/>
  <c r="D65" i="1"/>
  <c r="D64" i="1"/>
  <c r="D63" i="1"/>
  <c r="D62" i="1"/>
  <c r="D61" i="1"/>
  <c r="D60" i="1"/>
  <c r="D59" i="1"/>
  <c r="D57" i="1"/>
  <c r="D56" i="1"/>
  <c r="D55" i="1"/>
  <c r="D54" i="1"/>
  <c r="D53" i="1"/>
  <c r="D51" i="1"/>
  <c r="D50" i="1"/>
  <c r="D49" i="1"/>
  <c r="D48" i="1"/>
  <c r="D46" i="1"/>
  <c r="D45" i="1"/>
  <c r="D44" i="1"/>
  <c r="D43" i="1"/>
  <c r="D42" i="1"/>
  <c r="D41" i="1"/>
  <c r="D40" i="1"/>
  <c r="D39" i="1"/>
  <c r="D38" i="1"/>
  <c r="D36" i="1"/>
  <c r="D35" i="1"/>
  <c r="D34" i="1"/>
  <c r="D33" i="1"/>
  <c r="D32" i="1"/>
  <c r="D30" i="1"/>
  <c r="D29" i="1"/>
  <c r="D28" i="1"/>
  <c r="D27" i="1"/>
  <c r="D25" i="1"/>
  <c r="D24" i="1"/>
  <c r="D23" i="1"/>
</calcChain>
</file>

<file path=xl/sharedStrings.xml><?xml version="1.0" encoding="utf-8"?>
<sst xmlns="http://schemas.openxmlformats.org/spreadsheetml/2006/main" count="3823" uniqueCount="166">
  <si>
    <t>MET</t>
  </si>
  <si>
    <t>F6</t>
  </si>
  <si>
    <t>ASSAY</t>
  </si>
  <si>
    <t>STD_LINK</t>
  </si>
  <si>
    <t>PSAMPLEID</t>
  </si>
  <si>
    <t>CHECKSTAGE</t>
  </si>
  <si>
    <t>HOLEID</t>
  </si>
  <si>
    <t>FP</t>
  </si>
  <si>
    <t>Priority</t>
  </si>
  <si>
    <t>DUPLICATENO</t>
  </si>
  <si>
    <t>PRIMARY</t>
  </si>
  <si>
    <t>N161746</t>
  </si>
  <si>
    <t>N161747</t>
  </si>
  <si>
    <t>N161748</t>
  </si>
  <si>
    <t>N161749</t>
  </si>
  <si>
    <t>N161750</t>
  </si>
  <si>
    <t>N161751</t>
  </si>
  <si>
    <t>N161752</t>
  </si>
  <si>
    <t>N161753</t>
  </si>
  <si>
    <t>N161754</t>
  </si>
  <si>
    <t>N161755</t>
  </si>
  <si>
    <t>N161756</t>
  </si>
  <si>
    <t>N161757</t>
  </si>
  <si>
    <t>N161758</t>
  </si>
  <si>
    <t>N161759</t>
  </si>
  <si>
    <t>N161760</t>
  </si>
  <si>
    <t>N161761</t>
  </si>
  <si>
    <t>N161762</t>
  </si>
  <si>
    <t>N161763</t>
  </si>
  <si>
    <t>N161764</t>
  </si>
  <si>
    <t>N161765</t>
  </si>
  <si>
    <t>N161766</t>
  </si>
  <si>
    <t>N161767</t>
  </si>
  <si>
    <t>N161768</t>
  </si>
  <si>
    <t>N161769</t>
  </si>
  <si>
    <t>N161770</t>
  </si>
  <si>
    <t>N161771</t>
  </si>
  <si>
    <t>N161772</t>
  </si>
  <si>
    <t>N161773</t>
  </si>
  <si>
    <t>N161774</t>
  </si>
  <si>
    <t>N161775</t>
  </si>
  <si>
    <t>N161776</t>
  </si>
  <si>
    <t>N161777</t>
  </si>
  <si>
    <t>N161778</t>
  </si>
  <si>
    <t>N161779</t>
  </si>
  <si>
    <t>N161780</t>
  </si>
  <si>
    <t>N161781</t>
  </si>
  <si>
    <t>N161782</t>
  </si>
  <si>
    <t>N161783</t>
  </si>
  <si>
    <t>N161784</t>
  </si>
  <si>
    <t>N161785</t>
  </si>
  <si>
    <t>N161786</t>
  </si>
  <si>
    <t>N161787</t>
  </si>
  <si>
    <t>N161788</t>
  </si>
  <si>
    <t>N161789</t>
  </si>
  <si>
    <t>N161790</t>
  </si>
  <si>
    <t>N161791</t>
  </si>
  <si>
    <t>N161792</t>
  </si>
  <si>
    <t>N161793</t>
  </si>
  <si>
    <t>N161794</t>
  </si>
  <si>
    <t>N161795</t>
  </si>
  <si>
    <t>N161796</t>
  </si>
  <si>
    <t>N161797</t>
  </si>
  <si>
    <t>N161798</t>
  </si>
  <si>
    <t>N161799</t>
  </si>
  <si>
    <t>N161800</t>
  </si>
  <si>
    <t>N161801</t>
  </si>
  <si>
    <t>N161802</t>
  </si>
  <si>
    <t>N161803</t>
  </si>
  <si>
    <t>N161804</t>
  </si>
  <si>
    <t>N161805</t>
  </si>
  <si>
    <t>N161806</t>
  </si>
  <si>
    <t>N161807</t>
  </si>
  <si>
    <t>N161808</t>
  </si>
  <si>
    <t>N161809</t>
  </si>
  <si>
    <t>N161810</t>
  </si>
  <si>
    <t>N161811</t>
  </si>
  <si>
    <t>N161812</t>
  </si>
  <si>
    <t>N161813</t>
  </si>
  <si>
    <t>N161814</t>
  </si>
  <si>
    <t>TYK002</t>
  </si>
  <si>
    <t>B5</t>
  </si>
  <si>
    <t>134a</t>
  </si>
  <si>
    <t>E5</t>
  </si>
  <si>
    <t>SAMPFROM</t>
  </si>
  <si>
    <t>SAMPTO</t>
  </si>
  <si>
    <t>PROJECTCODE</t>
  </si>
  <si>
    <t>SAMPLETYPE</t>
  </si>
  <si>
    <t>STANDARDID</t>
  </si>
  <si>
    <t>Cpy_pct</t>
  </si>
  <si>
    <t>Gal_pct</t>
  </si>
  <si>
    <t>Po_pct</t>
  </si>
  <si>
    <t>Py_pct</t>
  </si>
  <si>
    <t>Sph_pct</t>
  </si>
  <si>
    <t>SAMPLEID</t>
  </si>
  <si>
    <t>WHI11001758</t>
  </si>
  <si>
    <t>Batch</t>
  </si>
  <si>
    <t>Laboratory:</t>
  </si>
  <si>
    <t>Acme-Van</t>
  </si>
  <si>
    <t>Method:</t>
  </si>
  <si>
    <t>7ARA</t>
  </si>
  <si>
    <t>Digestion:</t>
  </si>
  <si>
    <t>HNO3-HCL-H2O</t>
  </si>
  <si>
    <t>Acid / Strength:</t>
  </si>
  <si>
    <t>Sample Wt (grams):</t>
  </si>
  <si>
    <t>Units:</t>
  </si>
  <si>
    <t>%</t>
  </si>
  <si>
    <t>gm/t</t>
  </si>
  <si>
    <t>Det. Lim:</t>
  </si>
  <si>
    <t>Upper Lim:</t>
  </si>
  <si>
    <t>ELEMENT</t>
  </si>
  <si>
    <t>Acme</t>
  </si>
  <si>
    <t>Sample</t>
  </si>
  <si>
    <t>Analytical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</si>
  <si>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</si>
  <si>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</si>
  <si>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</si>
  <si>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</si>
  <si>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</si>
  <si>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</si>
  <si>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</si>
  <si>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</si>
  <si>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</si>
  <si>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</si>
  <si>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Sr</t>
  </si>
  <si>
    <t>Cd</t>
  </si>
  <si>
    <t>Sb</t>
  </si>
  <si>
    <t>Bi</t>
  </si>
  <si>
    <t>Ca</t>
  </si>
  <si>
    <t>P</t>
  </si>
  <si>
    <t>Cr</t>
  </si>
  <si>
    <t>Mg</t>
  </si>
  <si>
    <t>Al</t>
  </si>
  <si>
    <t>Na</t>
  </si>
  <si>
    <t>K</t>
  </si>
  <si>
    <t>W</t>
  </si>
  <si>
    <t>Hg</t>
  </si>
  <si>
    <t>S</t>
  </si>
  <si>
    <t>SAMPLES</t>
  </si>
  <si>
    <t>Batch No</t>
  </si>
  <si>
    <t>Wt. grams</t>
  </si>
  <si>
    <t>Order</t>
  </si>
  <si>
    <t>&lt;0.01</t>
  </si>
  <si>
    <t>&lt;2</t>
  </si>
  <si>
    <t>&lt;0.001</t>
  </si>
  <si>
    <t>&gt;4.00</t>
  </si>
  <si>
    <t>&lt;0.05</t>
  </si>
  <si>
    <t>&gt;300</t>
  </si>
  <si>
    <t>&gt;20.00</t>
  </si>
  <si>
    <t>*</t>
  </si>
  <si>
    <t>Ba</t>
  </si>
  <si>
    <t>4ALO</t>
  </si>
  <si>
    <t>-</t>
  </si>
  <si>
    <t>LOI</t>
  </si>
  <si>
    <t>ppb</t>
  </si>
  <si>
    <t>Au</t>
  </si>
  <si>
    <t>&lt;0.5</t>
  </si>
  <si>
    <t>Pb_pct_orig</t>
  </si>
  <si>
    <t>Pb_pct_reassay</t>
  </si>
  <si>
    <t>Pb_pct_merged</t>
  </si>
  <si>
    <t>Zn_pct_orig</t>
  </si>
  <si>
    <t>Zn_pct_reassay</t>
  </si>
  <si>
    <t>Zn_pct_merged</t>
  </si>
  <si>
    <t>N161760D</t>
  </si>
  <si>
    <t>N161780D</t>
  </si>
  <si>
    <t>N161800D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</si>
</sst>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0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8">
    <xf numFmtId="0" fontId="0" fillId="0" borderId="0" xfId="0"/>
    <xf numFmtId="0" fontId="4" fillId="0" borderId="0" xfId="0" applyFont="1"/>
    <xf numFmtId="21" fontId="0" fillId="0" borderId="0" xfId="0" applyNumberFormat="1"/>
    <xf numFmtId="0" fontId="0" fillId="2" borderId="0" xfId="0" applyFill="1"/>
    <xf numFmtId="21" fontId="0" fillId="2" borderId="0" xfId="0" applyNumberFormat="1" applyFill="1"/>
    <xf numFmtId="0" fontId="0" fillId="3" borderId="0" xfId="0" applyFill="1"/>
    <xf numFmtId="21" fontId="0" fillId="3" borderId="0" xfId="0" applyNumberFormat="1" applyFill="1"/>
    <xf numFmtId="0" fontId="0" fillId="4" borderId="0" xfId="0" applyFill="1"/>
  </cellXfs>
  <cellStyles count="57">
    <cellStyle name="20% - Accent1" xfId="18" builtinId="30" customBuiltin="1"/>
    <cellStyle name="20% - Accent1 2" xfId="45"/>
    <cellStyle name="20% - Accent2" xfId="22" builtinId="34" customBuiltin="1"/>
    <cellStyle name="20% - Accent2 2" xfId="47"/>
    <cellStyle name="20% - Accent3" xfId="26" builtinId="38" customBuiltin="1"/>
    <cellStyle name="20% - Accent3 2" xfId="49"/>
    <cellStyle name="20% - Accent4" xfId="30" builtinId="42" customBuiltin="1"/>
    <cellStyle name="20% - Accent4 2" xfId="51"/>
    <cellStyle name="20% - Accent5" xfId="34" builtinId="46" customBuiltin="1"/>
    <cellStyle name="20% - Accent5 2" xfId="53"/>
    <cellStyle name="20% - Accent6" xfId="38" builtinId="50" customBuiltin="1"/>
    <cellStyle name="20% - Accent6 2" xfId="55"/>
    <cellStyle name="40% - Accent1" xfId="19" builtinId="31" customBuiltin="1"/>
    <cellStyle name="40% - Accent1 2" xfId="46"/>
    <cellStyle name="40% - Accent2" xfId="23" builtinId="35" customBuiltin="1"/>
    <cellStyle name="40% - Accent2 2" xfId="48"/>
    <cellStyle name="40% - Accent3" xfId="27" builtinId="39" customBuiltin="1"/>
    <cellStyle name="40% - Accent3 2" xfId="50"/>
    <cellStyle name="40% - Accent4" xfId="31" builtinId="43" customBuiltin="1"/>
    <cellStyle name="40% - Accent4 2" xfId="52"/>
    <cellStyle name="40% - Accent5" xfId="35" builtinId="47" customBuiltin="1"/>
    <cellStyle name="40% - Accent5 2" xfId="54"/>
    <cellStyle name="40% - Accent6" xfId="39" builtinId="51" customBuiltin="1"/>
    <cellStyle name="40% - Accent6 2" xfId="5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3" xfId="43"/>
    <cellStyle name="Note 2" xfId="42"/>
    <cellStyle name="Note 3" xfId="44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A93"/>
  <sheetViews>
    <sheetView topLeftCell="A71" zoomScaleNormal="100" workbookViewId="0">
      <selection activeCell="A94" sqref="A94:XFD832"/>
    </sheetView>
  </sheetViews>
  <sheetFormatPr defaultRowHeight="12.75" x14ac:dyDescent="0.2"/>
  <cols>
    <col min="1" max="1" width="11.5703125" customWidth="1"/>
    <col min="6" max="6" width="20.140625" customWidth="1"/>
    <col min="7" max="9" width="9.140625" customWidth="1"/>
    <col min="10" max="10" width="11.7109375" customWidth="1"/>
    <col min="11" max="11" width="13.85546875" customWidth="1"/>
    <col min="12" max="16" width="9.140625" customWidth="1"/>
    <col min="17" max="17" width="13.7109375" customWidth="1"/>
    <col min="18" max="18" width="11.28515625" customWidth="1"/>
    <col min="24" max="24" width="9.140625" style="5"/>
    <col min="25" max="25" width="9.140625" style="3"/>
    <col min="27" max="27" width="9.140625" style="5"/>
    <col min="28" max="28" width="9.140625" style="3"/>
    <col min="53" max="53" width="9.140625" style="7"/>
  </cols>
  <sheetData>
    <row r="10" spans="18:53" x14ac:dyDescent="0.2">
      <c r="R10" t="s">
        <v>97</v>
      </c>
      <c r="V10" t="s">
        <v>98</v>
      </c>
      <c r="W10" t="s">
        <v>98</v>
      </c>
      <c r="X10" s="5" t="s">
        <v>98</v>
      </c>
      <c r="Y10" s="3" t="s">
        <v>98</v>
      </c>
      <c r="Z10" t="s">
        <v>98</v>
      </c>
      <c r="AA10" s="5" t="s">
        <v>98</v>
      </c>
      <c r="AB10" s="3" t="s">
        <v>98</v>
      </c>
      <c r="AC10" t="s">
        <v>98</v>
      </c>
      <c r="AD10" t="s">
        <v>98</v>
      </c>
      <c r="AE10" t="s">
        <v>98</v>
      </c>
      <c r="AF10" t="s">
        <v>98</v>
      </c>
      <c r="AG10" t="s">
        <v>98</v>
      </c>
      <c r="AH10" t="s">
        <v>98</v>
      </c>
      <c r="AI10" t="s">
        <v>98</v>
      </c>
      <c r="AJ10" t="s">
        <v>98</v>
      </c>
      <c r="AK10" t="s">
        <v>98</v>
      </c>
      <c r="AL10" t="s">
        <v>98</v>
      </c>
      <c r="AM10" t="s">
        <v>98</v>
      </c>
      <c r="AN10" t="s">
        <v>98</v>
      </c>
      <c r="AO10" t="s">
        <v>98</v>
      </c>
      <c r="AP10" t="s">
        <v>98</v>
      </c>
      <c r="AQ10" t="s">
        <v>98</v>
      </c>
      <c r="AR10" t="s">
        <v>98</v>
      </c>
      <c r="AS10" t="s">
        <v>98</v>
      </c>
      <c r="AT10" t="s">
        <v>98</v>
      </c>
      <c r="AU10" t="s">
        <v>98</v>
      </c>
      <c r="AV10" t="s">
        <v>98</v>
      </c>
      <c r="AW10" t="s">
        <v>98</v>
      </c>
      <c r="AX10" t="s">
        <v>98</v>
      </c>
      <c r="AY10" t="s">
        <v>98</v>
      </c>
      <c r="AZ10" t="s">
        <v>98</v>
      </c>
      <c r="BA10" s="7" t="s">
        <v>98</v>
      </c>
    </row>
    <row r="11" spans="18:53" x14ac:dyDescent="0.2">
      <c r="R11" t="s">
        <v>99</v>
      </c>
      <c r="V11" t="s">
        <v>100</v>
      </c>
      <c r="W11" t="s">
        <v>100</v>
      </c>
      <c r="X11" s="5" t="s">
        <v>100</v>
      </c>
      <c r="Y11" s="3" t="s">
        <v>100</v>
      </c>
      <c r="Z11" t="s">
        <v>100</v>
      </c>
      <c r="AA11" s="5" t="s">
        <v>100</v>
      </c>
      <c r="AB11" s="3" t="s">
        <v>100</v>
      </c>
      <c r="AC11" t="s">
        <v>100</v>
      </c>
      <c r="AD11" t="s">
        <v>100</v>
      </c>
      <c r="AE11" t="s">
        <v>100</v>
      </c>
      <c r="AF11" t="s">
        <v>100</v>
      </c>
      <c r="AG11" t="s">
        <v>100</v>
      </c>
      <c r="AH11" t="s">
        <v>100</v>
      </c>
      <c r="AI11" t="s">
        <v>100</v>
      </c>
      <c r="AJ11" t="s">
        <v>100</v>
      </c>
      <c r="AK11" t="s">
        <v>100</v>
      </c>
      <c r="AL11" t="s">
        <v>100</v>
      </c>
      <c r="AM11" t="s">
        <v>100</v>
      </c>
      <c r="AN11" t="s">
        <v>100</v>
      </c>
      <c r="AO11" t="s">
        <v>100</v>
      </c>
      <c r="AP11" t="s">
        <v>100</v>
      </c>
      <c r="AQ11" t="s">
        <v>100</v>
      </c>
      <c r="AR11" t="s">
        <v>100</v>
      </c>
      <c r="AS11" t="s">
        <v>100</v>
      </c>
      <c r="AT11" t="s">
        <v>100</v>
      </c>
      <c r="AU11" t="s">
        <v>100</v>
      </c>
      <c r="AV11" t="s">
        <v>100</v>
      </c>
      <c r="AW11" t="s">
        <v>100</v>
      </c>
      <c r="AY11" t="s">
        <v>151</v>
      </c>
      <c r="BA11" s="7" t="s">
        <v>151</v>
      </c>
    </row>
    <row r="12" spans="18:53" x14ac:dyDescent="0.2">
      <c r="R12" t="s">
        <v>101</v>
      </c>
      <c r="V12" t="s">
        <v>102</v>
      </c>
      <c r="W12" t="s">
        <v>102</v>
      </c>
      <c r="X12" s="5" t="s">
        <v>102</v>
      </c>
      <c r="Y12" s="3" t="s">
        <v>102</v>
      </c>
      <c r="Z12" t="s">
        <v>102</v>
      </c>
      <c r="AA12" s="5" t="s">
        <v>102</v>
      </c>
      <c r="AB12" s="3" t="s">
        <v>102</v>
      </c>
      <c r="AC12" t="s">
        <v>102</v>
      </c>
      <c r="AD12" t="s">
        <v>102</v>
      </c>
      <c r="AE12" t="s">
        <v>102</v>
      </c>
      <c r="AF12" t="s">
        <v>102</v>
      </c>
      <c r="AG12" t="s">
        <v>102</v>
      </c>
      <c r="AH12" t="s">
        <v>102</v>
      </c>
      <c r="AI12" t="s">
        <v>102</v>
      </c>
      <c r="AJ12" t="s">
        <v>102</v>
      </c>
      <c r="AK12" t="s">
        <v>102</v>
      </c>
      <c r="AL12" t="s">
        <v>102</v>
      </c>
      <c r="AM12" t="s">
        <v>102</v>
      </c>
      <c r="AN12" t="s">
        <v>102</v>
      </c>
      <c r="AO12" t="s">
        <v>102</v>
      </c>
      <c r="AP12" t="s">
        <v>102</v>
      </c>
      <c r="AQ12" t="s">
        <v>102</v>
      </c>
      <c r="AR12" t="s">
        <v>102</v>
      </c>
      <c r="AS12" t="s">
        <v>102</v>
      </c>
      <c r="AT12" t="s">
        <v>102</v>
      </c>
      <c r="AU12" t="s">
        <v>102</v>
      </c>
      <c r="AV12" t="s">
        <v>102</v>
      </c>
      <c r="AW12" t="s">
        <v>102</v>
      </c>
      <c r="AY12" t="s">
        <v>152</v>
      </c>
      <c r="BA12" s="7" t="s">
        <v>152</v>
      </c>
    </row>
    <row r="13" spans="18:53" x14ac:dyDescent="0.2">
      <c r="R13" t="s">
        <v>103</v>
      </c>
      <c r="V13" s="2">
        <v>8.4745370370370374E-2</v>
      </c>
      <c r="W13" s="2">
        <v>8.4745370370370374E-2</v>
      </c>
      <c r="X13" s="6">
        <v>8.4745370370370374E-2</v>
      </c>
      <c r="Y13" s="4">
        <v>8.4745370370370374E-2</v>
      </c>
      <c r="Z13" s="2">
        <v>8.4745370370370374E-2</v>
      </c>
      <c r="AA13" s="6">
        <v>8.4745370370370374E-2</v>
      </c>
      <c r="AB13" s="4">
        <v>8.4745370370370374E-2</v>
      </c>
      <c r="AC13" s="2">
        <v>8.4745370370370374E-2</v>
      </c>
      <c r="AD13" s="2">
        <v>8.4745370370370374E-2</v>
      </c>
      <c r="AE13" s="2">
        <v>8.4745370370370374E-2</v>
      </c>
      <c r="AF13" s="2">
        <v>8.4745370370370374E-2</v>
      </c>
      <c r="AG13" s="2">
        <v>8.4745370370370374E-2</v>
      </c>
      <c r="AH13" s="2">
        <v>8.4745370370370374E-2</v>
      </c>
      <c r="AI13" s="2">
        <v>8.4745370370370374E-2</v>
      </c>
      <c r="AJ13" s="2">
        <v>8.4745370370370374E-2</v>
      </c>
      <c r="AK13" s="2">
        <v>8.4745370370370374E-2</v>
      </c>
      <c r="AL13" s="2">
        <v>8.4745370370370374E-2</v>
      </c>
      <c r="AM13" s="2">
        <v>8.4745370370370374E-2</v>
      </c>
      <c r="AN13" s="2">
        <v>8.4745370370370374E-2</v>
      </c>
      <c r="AO13" s="2">
        <v>8.4745370370370374E-2</v>
      </c>
      <c r="AP13" s="2">
        <v>8.4745370370370374E-2</v>
      </c>
      <c r="AQ13" s="2">
        <v>8.4745370370370374E-2</v>
      </c>
      <c r="AR13" s="2">
        <v>8.4745370370370374E-2</v>
      </c>
      <c r="AS13" s="2">
        <v>8.4745370370370374E-2</v>
      </c>
      <c r="AT13" s="2">
        <v>8.4745370370370374E-2</v>
      </c>
      <c r="AU13" s="2">
        <v>8.4745370370370374E-2</v>
      </c>
      <c r="AV13" s="2">
        <v>8.4745370370370374E-2</v>
      </c>
      <c r="AW13" s="2">
        <v>8.4745370370370374E-2</v>
      </c>
      <c r="AY13" t="s">
        <v>152</v>
      </c>
      <c r="BA13" s="7" t="s">
        <v>152</v>
      </c>
    </row>
    <row r="14" spans="18:53" x14ac:dyDescent="0.2">
      <c r="R14" t="s">
        <v>104</v>
      </c>
      <c r="V14">
        <v>1</v>
      </c>
      <c r="W14">
        <v>1</v>
      </c>
      <c r="X14" s="5">
        <v>1</v>
      </c>
      <c r="Y14" s="3">
        <v>0.1</v>
      </c>
      <c r="Z14">
        <v>1</v>
      </c>
      <c r="AA14" s="5">
        <v>1</v>
      </c>
      <c r="AB14" s="3">
        <v>0.1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0</v>
      </c>
      <c r="AY14">
        <v>0</v>
      </c>
      <c r="AZ14">
        <v>15</v>
      </c>
      <c r="BA14" s="7">
        <v>0</v>
      </c>
    </row>
    <row r="15" spans="18:53" x14ac:dyDescent="0.2">
      <c r="R15" t="s">
        <v>105</v>
      </c>
      <c r="V15" t="s">
        <v>106</v>
      </c>
      <c r="W15" t="s">
        <v>106</v>
      </c>
      <c r="X15" s="5" t="s">
        <v>106</v>
      </c>
      <c r="Y15" s="3" t="s">
        <v>106</v>
      </c>
      <c r="Z15" t="s">
        <v>106</v>
      </c>
      <c r="AA15" s="5" t="s">
        <v>106</v>
      </c>
      <c r="AB15" s="3" t="s">
        <v>106</v>
      </c>
      <c r="AC15" t="s">
        <v>106</v>
      </c>
      <c r="AD15" t="s">
        <v>107</v>
      </c>
      <c r="AE15" t="s">
        <v>106</v>
      </c>
      <c r="AF15" t="s">
        <v>106</v>
      </c>
      <c r="AG15" t="s">
        <v>106</v>
      </c>
      <c r="AH15" t="s">
        <v>106</v>
      </c>
      <c r="AI15" t="s">
        <v>106</v>
      </c>
      <c r="AJ15" t="s">
        <v>106</v>
      </c>
      <c r="AK15" t="s">
        <v>106</v>
      </c>
      <c r="AL15" t="s">
        <v>106</v>
      </c>
      <c r="AM15" t="s">
        <v>106</v>
      </c>
      <c r="AN15" t="s">
        <v>106</v>
      </c>
      <c r="AO15" t="s">
        <v>106</v>
      </c>
      <c r="AP15" t="s">
        <v>106</v>
      </c>
      <c r="AQ15" t="s">
        <v>106</v>
      </c>
      <c r="AR15" t="s">
        <v>106</v>
      </c>
      <c r="AS15" t="s">
        <v>106</v>
      </c>
      <c r="AT15" t="s">
        <v>106</v>
      </c>
      <c r="AU15" t="s">
        <v>106</v>
      </c>
      <c r="AV15" t="s">
        <v>106</v>
      </c>
      <c r="AW15" t="s">
        <v>106</v>
      </c>
      <c r="AX15" t="s">
        <v>106</v>
      </c>
      <c r="AY15" t="s">
        <v>106</v>
      </c>
      <c r="AZ15" t="s">
        <v>154</v>
      </c>
      <c r="BA15" s="7" t="s">
        <v>106</v>
      </c>
    </row>
    <row r="16" spans="18:53" x14ac:dyDescent="0.2">
      <c r="R16" t="s">
        <v>108</v>
      </c>
      <c r="V16">
        <v>1E-3</v>
      </c>
      <c r="W16">
        <v>1E-3</v>
      </c>
      <c r="X16" s="5">
        <v>0.01</v>
      </c>
      <c r="Y16" s="3">
        <v>0.01</v>
      </c>
      <c r="Z16">
        <v>0.01</v>
      </c>
      <c r="AA16" s="5">
        <v>0.01</v>
      </c>
      <c r="AB16" s="3">
        <v>0.01</v>
      </c>
      <c r="AC16">
        <v>0.01</v>
      </c>
      <c r="AD16">
        <v>2</v>
      </c>
      <c r="AE16">
        <v>1E-3</v>
      </c>
      <c r="AF16">
        <v>1E-3</v>
      </c>
      <c r="AG16">
        <v>0.01</v>
      </c>
      <c r="AH16">
        <v>0.01</v>
      </c>
      <c r="AI16">
        <v>0.01</v>
      </c>
      <c r="AJ16">
        <v>1E-3</v>
      </c>
      <c r="AK16">
        <v>1E-3</v>
      </c>
      <c r="AL16">
        <v>1E-3</v>
      </c>
      <c r="AM16">
        <v>0.01</v>
      </c>
      <c r="AN16">
        <v>0.01</v>
      </c>
      <c r="AO16">
        <v>1E-3</v>
      </c>
      <c r="AP16">
        <v>1E-3</v>
      </c>
      <c r="AQ16">
        <v>0.01</v>
      </c>
      <c r="AR16">
        <v>0.01</v>
      </c>
      <c r="AS16">
        <v>0.01</v>
      </c>
      <c r="AT16">
        <v>0.01</v>
      </c>
      <c r="AU16">
        <v>1E-3</v>
      </c>
      <c r="AV16">
        <v>1E-3</v>
      </c>
      <c r="AW16">
        <v>0.05</v>
      </c>
      <c r="AX16">
        <v>0.01</v>
      </c>
      <c r="AY16">
        <v>0.1</v>
      </c>
      <c r="AZ16">
        <v>0.5</v>
      </c>
      <c r="BA16" s="7">
        <v>-5.1100000000000003</v>
      </c>
    </row>
    <row r="17" spans="1:53" x14ac:dyDescent="0.2">
      <c r="R17" t="s">
        <v>109</v>
      </c>
      <c r="V17">
        <v>0</v>
      </c>
      <c r="W17">
        <v>10</v>
      </c>
      <c r="X17" s="5">
        <v>4</v>
      </c>
      <c r="Y17" s="3">
        <v>0</v>
      </c>
      <c r="Z17">
        <v>4</v>
      </c>
      <c r="AA17" s="5">
        <v>20</v>
      </c>
      <c r="AB17" s="3">
        <v>0</v>
      </c>
      <c r="AC17">
        <v>20</v>
      </c>
      <c r="AD17">
        <v>300</v>
      </c>
      <c r="AE17">
        <v>0</v>
      </c>
      <c r="AF17">
        <v>0</v>
      </c>
      <c r="AG17">
        <v>20</v>
      </c>
      <c r="AH17">
        <v>0</v>
      </c>
      <c r="AI17">
        <v>10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10000</v>
      </c>
      <c r="BA17" s="7">
        <v>0</v>
      </c>
    </row>
    <row r="18" spans="1:53" x14ac:dyDescent="0.2">
      <c r="X18" s="1" t="s">
        <v>157</v>
      </c>
      <c r="Y18" s="1" t="s">
        <v>158</v>
      </c>
      <c r="Z18" s="1" t="s">
        <v>159</v>
      </c>
      <c r="AA18" s="1" t="s">
        <v>160</v>
      </c>
      <c r="AB18" s="1" t="s">
        <v>161</v>
      </c>
      <c r="AC18" s="1" t="s">
        <v>162</v>
      </c>
    </row>
    <row r="19" spans="1:53" x14ac:dyDescent="0.2">
      <c r="R19" t="s">
        <v>110</v>
      </c>
      <c r="S19" t="s">
        <v>111</v>
      </c>
      <c r="T19" t="s">
        <v>112</v>
      </c>
      <c r="U19" t="s">
        <v>113</v>
      </c>
      <c r="V19" t="s">
        <v>114</v>
      </c>
      <c r="W19" t="s">
        <v>115</v>
      </c>
      <c r="X19" s="5" t="s">
        <v>116</v>
      </c>
      <c r="Y19" s="3" t="s">
        <v>116</v>
      </c>
      <c r="Z19" t="s">
        <v>116</v>
      </c>
      <c r="AA19" s="5" t="s">
        <v>117</v>
      </c>
      <c r="AB19" s="3" t="s">
        <v>117</v>
      </c>
      <c r="AC19" t="s">
        <v>117</v>
      </c>
      <c r="AD19" t="s">
        <v>118</v>
      </c>
      <c r="AE19" t="s">
        <v>119</v>
      </c>
      <c r="AF19" t="s">
        <v>120</v>
      </c>
      <c r="AG19" t="s">
        <v>121</v>
      </c>
      <c r="AH19" t="s">
        <v>122</v>
      </c>
      <c r="AI19" t="s">
        <v>123</v>
      </c>
      <c r="AJ19" t="s">
        <v>124</v>
      </c>
      <c r="AK19" t="s">
        <v>125</v>
      </c>
      <c r="AL19" t="s">
        <v>126</v>
      </c>
      <c r="AM19" t="s">
        <v>127</v>
      </c>
      <c r="AN19" t="s">
        <v>128</v>
      </c>
      <c r="AO19" t="s">
        <v>129</v>
      </c>
      <c r="AP19" t="s">
        <v>130</v>
      </c>
      <c r="AQ19" t="s">
        <v>131</v>
      </c>
      <c r="AR19" t="s">
        <v>132</v>
      </c>
      <c r="AS19" t="s">
        <v>133</v>
      </c>
      <c r="AT19" t="s">
        <v>134</v>
      </c>
      <c r="AU19" t="s">
        <v>135</v>
      </c>
      <c r="AV19" t="s">
        <v>136</v>
      </c>
      <c r="AW19" t="s">
        <v>137</v>
      </c>
      <c r="AX19" t="s">
        <v>150</v>
      </c>
      <c r="AY19" t="s">
        <v>153</v>
      </c>
      <c r="AZ19" t="s">
        <v>155</v>
      </c>
      <c r="BA19" s="7" t="s">
        <v>153</v>
      </c>
    </row>
    <row r="20" spans="1:53" x14ac:dyDescent="0.2">
      <c r="R20" t="s">
        <v>138</v>
      </c>
      <c r="S20" t="s">
        <v>139</v>
      </c>
      <c r="T20" t="s">
        <v>140</v>
      </c>
      <c r="U20" t="s">
        <v>141</v>
      </c>
      <c r="V20" t="s">
        <v>106</v>
      </c>
      <c r="W20" t="s">
        <v>106</v>
      </c>
      <c r="X20" s="5" t="s">
        <v>106</v>
      </c>
      <c r="Y20" s="3" t="s">
        <v>106</v>
      </c>
      <c r="Z20" t="s">
        <v>106</v>
      </c>
      <c r="AA20" s="5" t="s">
        <v>106</v>
      </c>
      <c r="AB20" s="3" t="s">
        <v>106</v>
      </c>
      <c r="AC20" t="s">
        <v>106</v>
      </c>
      <c r="AD20" t="s">
        <v>107</v>
      </c>
      <c r="AE20" t="s">
        <v>106</v>
      </c>
      <c r="AF20" t="s">
        <v>106</v>
      </c>
      <c r="AG20" t="s">
        <v>106</v>
      </c>
      <c r="AH20" t="s">
        <v>106</v>
      </c>
      <c r="AI20" t="s">
        <v>106</v>
      </c>
      <c r="AJ20" t="s">
        <v>106</v>
      </c>
      <c r="AK20" t="s">
        <v>106</v>
      </c>
      <c r="AL20" t="s">
        <v>106</v>
      </c>
      <c r="AM20" t="s">
        <v>106</v>
      </c>
      <c r="AN20" t="s">
        <v>106</v>
      </c>
      <c r="AO20" t="s">
        <v>106</v>
      </c>
      <c r="AP20" t="s">
        <v>106</v>
      </c>
      <c r="AQ20" t="s">
        <v>106</v>
      </c>
      <c r="AR20" t="s">
        <v>106</v>
      </c>
      <c r="AS20" t="s">
        <v>106</v>
      </c>
      <c r="AT20" t="s">
        <v>106</v>
      </c>
      <c r="AU20" t="s">
        <v>106</v>
      </c>
      <c r="AV20" t="s">
        <v>106</v>
      </c>
      <c r="AW20" t="s">
        <v>106</v>
      </c>
      <c r="AX20" t="s">
        <v>106</v>
      </c>
      <c r="AY20" t="s">
        <v>106</v>
      </c>
      <c r="AZ20" t="s">
        <v>154</v>
      </c>
      <c r="BA20" s="7" t="s">
        <v>106</v>
      </c>
    </row>
    <row r="21" spans="1:53" x14ac:dyDescent="0.2">
      <c r="A21" t="s">
        <v>94</v>
      </c>
      <c r="B21" t="s">
        <v>6</v>
      </c>
      <c r="C21" t="s">
        <v>86</v>
      </c>
      <c r="D21" t="s">
        <v>84</v>
      </c>
      <c r="E21" t="s">
        <v>85</v>
      </c>
      <c r="F21" t="s">
        <v>9</v>
      </c>
      <c r="G21" t="s">
        <v>8</v>
      </c>
      <c r="H21" t="s">
        <v>87</v>
      </c>
      <c r="I21" t="s">
        <v>4</v>
      </c>
      <c r="J21" t="s">
        <v>5</v>
      </c>
      <c r="K21" t="s">
        <v>88</v>
      </c>
      <c r="L21" t="s">
        <v>92</v>
      </c>
      <c r="M21" t="s">
        <v>91</v>
      </c>
      <c r="N21" t="s">
        <v>89</v>
      </c>
      <c r="O21" t="s">
        <v>93</v>
      </c>
      <c r="P21" t="s">
        <v>90</v>
      </c>
      <c r="Q21" t="s">
        <v>96</v>
      </c>
    </row>
    <row r="22" spans="1:53" x14ac:dyDescent="0.2">
      <c r="A22" t="s">
        <v>11</v>
      </c>
      <c r="B22" t="s">
        <v>80</v>
      </c>
      <c r="C22">
        <v>13</v>
      </c>
      <c r="D22">
        <v>12</v>
      </c>
      <c r="E22">
        <v>13</v>
      </c>
      <c r="F22" t="s">
        <v>10</v>
      </c>
      <c r="G22">
        <v>1</v>
      </c>
      <c r="H22" t="s">
        <v>0</v>
      </c>
      <c r="L22">
        <v>0.1</v>
      </c>
      <c r="Q22" t="s">
        <v>95</v>
      </c>
      <c r="R22" t="s">
        <v>11</v>
      </c>
      <c r="S22" t="s">
        <v>95</v>
      </c>
      <c r="T22">
        <v>1.006</v>
      </c>
      <c r="U22">
        <v>43</v>
      </c>
      <c r="V22">
        <v>2E-3</v>
      </c>
      <c r="W22">
        <v>5.0000000000000001E-3</v>
      </c>
      <c r="X22" s="5" t="s">
        <v>142</v>
      </c>
      <c r="Z22" t="s">
        <v>142</v>
      </c>
      <c r="AA22" s="5">
        <v>0.02</v>
      </c>
      <c r="AC22">
        <v>0.02</v>
      </c>
      <c r="AD22" t="s">
        <v>143</v>
      </c>
      <c r="AE22">
        <v>8.0000000000000002E-3</v>
      </c>
      <c r="AF22" t="s">
        <v>144</v>
      </c>
      <c r="AG22" t="s">
        <v>142</v>
      </c>
      <c r="AH22">
        <v>2.4900000000000002</v>
      </c>
      <c r="AI22" t="s">
        <v>142</v>
      </c>
      <c r="AJ22">
        <v>2E-3</v>
      </c>
      <c r="AK22" t="s">
        <v>144</v>
      </c>
      <c r="AL22" t="s">
        <v>144</v>
      </c>
      <c r="AM22" t="s">
        <v>142</v>
      </c>
      <c r="AN22">
        <v>0.22</v>
      </c>
      <c r="AO22">
        <v>9.7000000000000003E-2</v>
      </c>
      <c r="AP22">
        <v>2E-3</v>
      </c>
      <c r="AQ22">
        <v>0.02</v>
      </c>
      <c r="AR22">
        <v>2.42</v>
      </c>
      <c r="AS22" t="s">
        <v>142</v>
      </c>
      <c r="AT22">
        <v>0.12</v>
      </c>
      <c r="AU22" t="s">
        <v>144</v>
      </c>
      <c r="AV22" t="s">
        <v>144</v>
      </c>
      <c r="AW22">
        <v>1.56</v>
      </c>
      <c r="AX22">
        <v>6.2</v>
      </c>
      <c r="AY22">
        <v>6.6</v>
      </c>
      <c r="AZ22" t="s">
        <v>156</v>
      </c>
    </row>
    <row r="23" spans="1:53" x14ac:dyDescent="0.2">
      <c r="A23" t="s">
        <v>12</v>
      </c>
      <c r="B23" t="s">
        <v>80</v>
      </c>
      <c r="C23">
        <v>13</v>
      </c>
      <c r="D23">
        <f>E22</f>
        <v>13</v>
      </c>
      <c r="E23">
        <v>14</v>
      </c>
      <c r="F23" t="s">
        <v>10</v>
      </c>
      <c r="G23">
        <v>1</v>
      </c>
      <c r="H23" t="s">
        <v>0</v>
      </c>
      <c r="L23">
        <v>0.1</v>
      </c>
      <c r="Q23" t="s">
        <v>95</v>
      </c>
      <c r="R23" t="s">
        <v>12</v>
      </c>
      <c r="S23" t="s">
        <v>95</v>
      </c>
      <c r="T23">
        <v>1.0349999999999999</v>
      </c>
      <c r="U23">
        <v>44</v>
      </c>
      <c r="V23">
        <v>2E-3</v>
      </c>
      <c r="W23">
        <v>5.0000000000000001E-3</v>
      </c>
      <c r="X23" s="5" t="s">
        <v>142</v>
      </c>
      <c r="Z23" t="s">
        <v>142</v>
      </c>
      <c r="AA23" s="5">
        <v>0.05</v>
      </c>
      <c r="AC23">
        <v>0.05</v>
      </c>
      <c r="AD23" t="s">
        <v>143</v>
      </c>
      <c r="AE23">
        <v>6.0000000000000001E-3</v>
      </c>
      <c r="AF23" t="s">
        <v>144</v>
      </c>
      <c r="AG23" t="s">
        <v>142</v>
      </c>
      <c r="AH23">
        <v>1.75</v>
      </c>
      <c r="AI23" t="s">
        <v>142</v>
      </c>
      <c r="AJ23">
        <v>2E-3</v>
      </c>
      <c r="AK23" t="s">
        <v>144</v>
      </c>
      <c r="AL23">
        <v>1E-3</v>
      </c>
      <c r="AM23" t="s">
        <v>142</v>
      </c>
      <c r="AN23">
        <v>0.21</v>
      </c>
      <c r="AO23">
        <v>0.1</v>
      </c>
      <c r="AP23">
        <v>1E-3</v>
      </c>
      <c r="AQ23">
        <v>0.01</v>
      </c>
      <c r="AR23">
        <v>2.2999999999999998</v>
      </c>
      <c r="AS23" t="s">
        <v>142</v>
      </c>
      <c r="AT23">
        <v>0.1</v>
      </c>
      <c r="AU23" t="s">
        <v>144</v>
      </c>
      <c r="AV23" t="s">
        <v>144</v>
      </c>
      <c r="AW23">
        <v>0.82</v>
      </c>
      <c r="AX23">
        <v>5.55</v>
      </c>
      <c r="AY23">
        <v>5.8</v>
      </c>
      <c r="AZ23">
        <v>1.6</v>
      </c>
    </row>
    <row r="24" spans="1:53" x14ac:dyDescent="0.2">
      <c r="A24" t="s">
        <v>13</v>
      </c>
      <c r="B24" t="s">
        <v>80</v>
      </c>
      <c r="C24">
        <v>13</v>
      </c>
      <c r="D24">
        <f>E23</f>
        <v>14</v>
      </c>
      <c r="E24">
        <v>15</v>
      </c>
      <c r="F24" t="s">
        <v>10</v>
      </c>
      <c r="G24">
        <v>1</v>
      </c>
      <c r="H24" t="s">
        <v>0</v>
      </c>
      <c r="L24">
        <v>0.1</v>
      </c>
      <c r="Q24" t="s">
        <v>95</v>
      </c>
      <c r="R24" t="s">
        <v>13</v>
      </c>
      <c r="S24" t="s">
        <v>95</v>
      </c>
      <c r="T24">
        <v>1.038</v>
      </c>
      <c r="U24">
        <v>45</v>
      </c>
      <c r="V24">
        <v>1E-3</v>
      </c>
      <c r="W24">
        <v>6.0000000000000001E-3</v>
      </c>
      <c r="X24" s="5">
        <v>0.01</v>
      </c>
      <c r="Z24">
        <v>0.01</v>
      </c>
      <c r="AA24" s="5">
        <v>0.05</v>
      </c>
      <c r="AC24">
        <v>0.05</v>
      </c>
      <c r="AD24" t="s">
        <v>143</v>
      </c>
      <c r="AE24">
        <v>8.0000000000000002E-3</v>
      </c>
      <c r="AF24" t="s">
        <v>144</v>
      </c>
      <c r="AG24" t="s">
        <v>142</v>
      </c>
      <c r="AH24">
        <v>2.97</v>
      </c>
      <c r="AI24">
        <v>0.01</v>
      </c>
      <c r="AJ24">
        <v>3.0000000000000001E-3</v>
      </c>
      <c r="AK24" t="s">
        <v>144</v>
      </c>
      <c r="AL24" t="s">
        <v>144</v>
      </c>
      <c r="AM24" t="s">
        <v>142</v>
      </c>
      <c r="AN24">
        <v>0.24</v>
      </c>
      <c r="AO24">
        <v>9.2999999999999999E-2</v>
      </c>
      <c r="AP24">
        <v>2E-3</v>
      </c>
      <c r="AQ24">
        <v>0.03</v>
      </c>
      <c r="AR24">
        <v>2.17</v>
      </c>
      <c r="AS24" t="s">
        <v>142</v>
      </c>
      <c r="AT24">
        <v>0.11</v>
      </c>
      <c r="AU24" t="s">
        <v>144</v>
      </c>
      <c r="AV24" t="s">
        <v>144</v>
      </c>
      <c r="AW24">
        <v>2.3199999999999998</v>
      </c>
      <c r="AX24">
        <v>4.93</v>
      </c>
      <c r="AY24">
        <v>6.3</v>
      </c>
      <c r="AZ24">
        <v>3.8</v>
      </c>
    </row>
    <row r="25" spans="1:53" x14ac:dyDescent="0.2">
      <c r="A25" t="s">
        <v>14</v>
      </c>
      <c r="B25" t="s">
        <v>80</v>
      </c>
      <c r="C25">
        <v>13</v>
      </c>
      <c r="D25">
        <f>E24</f>
        <v>15</v>
      </c>
      <c r="E25">
        <v>16</v>
      </c>
      <c r="F25" t="s">
        <v>10</v>
      </c>
      <c r="G25">
        <v>1</v>
      </c>
      <c r="H25" t="s">
        <v>0</v>
      </c>
      <c r="L25">
        <v>0.1</v>
      </c>
      <c r="Q25" t="s">
        <v>95</v>
      </c>
      <c r="R25" t="s">
        <v>14</v>
      </c>
      <c r="S25" t="s">
        <v>95</v>
      </c>
      <c r="T25">
        <v>0.98699999999999999</v>
      </c>
      <c r="U25">
        <v>46</v>
      </c>
      <c r="V25">
        <v>1E-3</v>
      </c>
      <c r="W25">
        <v>4.0000000000000001E-3</v>
      </c>
      <c r="X25" s="5">
        <v>0.01</v>
      </c>
      <c r="Z25">
        <v>0.01</v>
      </c>
      <c r="AA25" s="5">
        <v>0.04</v>
      </c>
      <c r="AC25">
        <v>0.04</v>
      </c>
      <c r="AD25" t="s">
        <v>143</v>
      </c>
      <c r="AE25">
        <v>6.0000000000000001E-3</v>
      </c>
      <c r="AF25" t="s">
        <v>144</v>
      </c>
      <c r="AG25">
        <v>0.01</v>
      </c>
      <c r="AH25">
        <v>1.86</v>
      </c>
      <c r="AI25" t="s">
        <v>142</v>
      </c>
      <c r="AJ25">
        <v>4.0000000000000001E-3</v>
      </c>
      <c r="AK25" t="s">
        <v>144</v>
      </c>
      <c r="AL25" t="s">
        <v>144</v>
      </c>
      <c r="AM25" t="s">
        <v>142</v>
      </c>
      <c r="AN25">
        <v>0.7</v>
      </c>
      <c r="AO25">
        <v>9.7000000000000003E-2</v>
      </c>
      <c r="AP25">
        <v>3.0000000000000001E-3</v>
      </c>
      <c r="AQ25">
        <v>0.32</v>
      </c>
      <c r="AR25">
        <v>2.63</v>
      </c>
      <c r="AS25" t="s">
        <v>142</v>
      </c>
      <c r="AT25">
        <v>0.1</v>
      </c>
      <c r="AU25" t="s">
        <v>144</v>
      </c>
      <c r="AV25" t="s">
        <v>144</v>
      </c>
      <c r="AW25">
        <v>0.74</v>
      </c>
      <c r="AX25">
        <v>5.99</v>
      </c>
      <c r="AY25">
        <v>6.3</v>
      </c>
      <c r="AZ25">
        <v>2.8</v>
      </c>
    </row>
    <row r="26" spans="1:53" x14ac:dyDescent="0.2">
      <c r="A26" t="s">
        <v>15</v>
      </c>
      <c r="B26" t="s">
        <v>80</v>
      </c>
      <c r="C26">
        <v>13</v>
      </c>
      <c r="F26">
        <v>1</v>
      </c>
      <c r="H26" t="s">
        <v>3</v>
      </c>
      <c r="I26" t="s">
        <v>80</v>
      </c>
      <c r="K26" t="s">
        <v>81</v>
      </c>
      <c r="Q26" t="s">
        <v>95</v>
      </c>
      <c r="R26" t="s">
        <v>15</v>
      </c>
      <c r="S26" t="s">
        <v>95</v>
      </c>
      <c r="T26">
        <v>0.97499999999999998</v>
      </c>
      <c r="U26">
        <v>47</v>
      </c>
      <c r="V26" t="s">
        <v>144</v>
      </c>
      <c r="W26">
        <v>1.304</v>
      </c>
      <c r="X26" s="5" t="s">
        <v>142</v>
      </c>
      <c r="Z26" t="s">
        <v>142</v>
      </c>
      <c r="AA26" s="5">
        <v>0.13</v>
      </c>
      <c r="AC26">
        <v>0.13</v>
      </c>
      <c r="AD26" t="s">
        <v>143</v>
      </c>
      <c r="AE26">
        <v>1E-3</v>
      </c>
      <c r="AF26">
        <v>1.0999999999999999E-2</v>
      </c>
      <c r="AG26">
        <v>0.11</v>
      </c>
      <c r="AH26">
        <v>10.87</v>
      </c>
      <c r="AI26" t="s">
        <v>142</v>
      </c>
      <c r="AJ26">
        <v>5.0000000000000001E-3</v>
      </c>
      <c r="AK26" t="s">
        <v>144</v>
      </c>
      <c r="AL26" t="s">
        <v>144</v>
      </c>
      <c r="AM26" t="s">
        <v>142</v>
      </c>
      <c r="AN26">
        <v>2.83</v>
      </c>
      <c r="AO26">
        <v>3.9E-2</v>
      </c>
      <c r="AP26">
        <v>3.0000000000000001E-3</v>
      </c>
      <c r="AQ26">
        <v>1.8</v>
      </c>
      <c r="AR26">
        <v>3.34</v>
      </c>
      <c r="AS26">
        <v>0.14000000000000001</v>
      </c>
      <c r="AT26">
        <v>0.24</v>
      </c>
      <c r="AU26" t="s">
        <v>144</v>
      </c>
      <c r="AV26" t="s">
        <v>144</v>
      </c>
      <c r="AW26">
        <v>4.6500000000000004</v>
      </c>
      <c r="AX26">
        <v>0.02</v>
      </c>
      <c r="AY26">
        <v>5</v>
      </c>
      <c r="AZ26">
        <v>416.7</v>
      </c>
    </row>
    <row r="27" spans="1:53" x14ac:dyDescent="0.2">
      <c r="A27" t="s">
        <v>16</v>
      </c>
      <c r="B27" t="s">
        <v>80</v>
      </c>
      <c r="C27">
        <v>13</v>
      </c>
      <c r="D27">
        <f>E25</f>
        <v>16</v>
      </c>
      <c r="E27">
        <v>17</v>
      </c>
      <c r="F27" t="s">
        <v>10</v>
      </c>
      <c r="G27">
        <v>1</v>
      </c>
      <c r="H27" t="s">
        <v>0</v>
      </c>
      <c r="L27">
        <v>0.1</v>
      </c>
      <c r="Q27" t="s">
        <v>95</v>
      </c>
      <c r="R27" t="s">
        <v>16</v>
      </c>
      <c r="S27" t="s">
        <v>95</v>
      </c>
      <c r="T27">
        <v>1.0329999999999999</v>
      </c>
      <c r="U27">
        <v>48</v>
      </c>
      <c r="V27">
        <v>1E-3</v>
      </c>
      <c r="W27">
        <v>5.0000000000000001E-3</v>
      </c>
      <c r="X27" s="5">
        <v>0.04</v>
      </c>
      <c r="Z27">
        <v>0.04</v>
      </c>
      <c r="AA27" s="5">
        <v>0.08</v>
      </c>
      <c r="AC27">
        <v>0.08</v>
      </c>
      <c r="AD27" t="s">
        <v>143</v>
      </c>
      <c r="AE27">
        <v>5.0000000000000001E-3</v>
      </c>
      <c r="AF27" t="s">
        <v>144</v>
      </c>
      <c r="AG27">
        <v>0.01</v>
      </c>
      <c r="AH27">
        <v>1.74</v>
      </c>
      <c r="AI27" t="s">
        <v>142</v>
      </c>
      <c r="AJ27">
        <v>8.9999999999999993E-3</v>
      </c>
      <c r="AK27" t="s">
        <v>144</v>
      </c>
      <c r="AL27" t="s">
        <v>144</v>
      </c>
      <c r="AM27" t="s">
        <v>142</v>
      </c>
      <c r="AN27">
        <v>0.78</v>
      </c>
      <c r="AO27">
        <v>0.105</v>
      </c>
      <c r="AP27">
        <v>2E-3</v>
      </c>
      <c r="AQ27">
        <v>0.36</v>
      </c>
      <c r="AR27">
        <v>2.73</v>
      </c>
      <c r="AS27" t="s">
        <v>142</v>
      </c>
      <c r="AT27">
        <v>7.0000000000000007E-2</v>
      </c>
      <c r="AU27" t="s">
        <v>144</v>
      </c>
      <c r="AV27" t="s">
        <v>144</v>
      </c>
      <c r="AW27">
        <v>0.56999999999999995</v>
      </c>
      <c r="AX27">
        <v>6.59</v>
      </c>
      <c r="AY27">
        <v>6.1</v>
      </c>
      <c r="AZ27">
        <v>3.4</v>
      </c>
    </row>
    <row r="28" spans="1:53" x14ac:dyDescent="0.2">
      <c r="A28" t="s">
        <v>17</v>
      </c>
      <c r="B28" t="s">
        <v>80</v>
      </c>
      <c r="C28">
        <v>13</v>
      </c>
      <c r="D28">
        <f>E27</f>
        <v>17</v>
      </c>
      <c r="E28">
        <v>18</v>
      </c>
      <c r="F28" t="s">
        <v>10</v>
      </c>
      <c r="G28">
        <v>1</v>
      </c>
      <c r="H28" t="s">
        <v>0</v>
      </c>
      <c r="L28">
        <v>2</v>
      </c>
      <c r="P28">
        <v>10</v>
      </c>
      <c r="Q28" t="s">
        <v>95</v>
      </c>
      <c r="R28" t="s">
        <v>17</v>
      </c>
      <c r="S28" t="s">
        <v>95</v>
      </c>
      <c r="T28">
        <v>0.99</v>
      </c>
      <c r="U28">
        <v>49</v>
      </c>
      <c r="V28" t="s">
        <v>144</v>
      </c>
      <c r="W28">
        <v>6.0000000000000001E-3</v>
      </c>
      <c r="X28" s="5">
        <v>1.8</v>
      </c>
      <c r="Z28">
        <v>1.8</v>
      </c>
      <c r="AA28" s="5">
        <v>8.2200000000000006</v>
      </c>
      <c r="AC28">
        <v>8.2200000000000006</v>
      </c>
      <c r="AD28">
        <v>3</v>
      </c>
      <c r="AE28">
        <v>4.0000000000000001E-3</v>
      </c>
      <c r="AF28">
        <v>1E-3</v>
      </c>
      <c r="AG28">
        <v>0.03</v>
      </c>
      <c r="AH28">
        <v>4.92</v>
      </c>
      <c r="AI28" t="s">
        <v>142</v>
      </c>
      <c r="AJ28">
        <v>1.4E-2</v>
      </c>
      <c r="AK28">
        <v>3.4000000000000002E-2</v>
      </c>
      <c r="AL28">
        <v>2E-3</v>
      </c>
      <c r="AM28" t="s">
        <v>142</v>
      </c>
      <c r="AN28">
        <v>1.4</v>
      </c>
      <c r="AO28">
        <v>5.7000000000000002E-2</v>
      </c>
      <c r="AP28">
        <v>2E-3</v>
      </c>
      <c r="AQ28">
        <v>0.75</v>
      </c>
      <c r="AR28">
        <v>1.69</v>
      </c>
      <c r="AS28" t="s">
        <v>142</v>
      </c>
      <c r="AT28">
        <v>0.04</v>
      </c>
      <c r="AU28" t="s">
        <v>144</v>
      </c>
      <c r="AV28">
        <v>3.0000000000000001E-3</v>
      </c>
      <c r="AW28">
        <v>8.8000000000000007</v>
      </c>
      <c r="AX28">
        <v>4.0999999999999996</v>
      </c>
      <c r="AY28">
        <v>9.6</v>
      </c>
      <c r="AZ28">
        <v>3.3</v>
      </c>
    </row>
    <row r="29" spans="1:53" x14ac:dyDescent="0.2">
      <c r="A29" t="s">
        <v>18</v>
      </c>
      <c r="B29" t="s">
        <v>80</v>
      </c>
      <c r="C29">
        <v>13</v>
      </c>
      <c r="D29">
        <f>E28</f>
        <v>18</v>
      </c>
      <c r="E29">
        <v>19</v>
      </c>
      <c r="F29" t="s">
        <v>10</v>
      </c>
      <c r="G29">
        <v>1</v>
      </c>
      <c r="H29" t="s">
        <v>0</v>
      </c>
      <c r="L29">
        <v>2</v>
      </c>
      <c r="P29">
        <v>10</v>
      </c>
      <c r="Q29" t="s">
        <v>95</v>
      </c>
      <c r="R29" t="s">
        <v>18</v>
      </c>
      <c r="S29" t="s">
        <v>95</v>
      </c>
      <c r="T29">
        <v>0.97399999999999998</v>
      </c>
      <c r="U29">
        <v>50</v>
      </c>
      <c r="V29" t="s">
        <v>144</v>
      </c>
      <c r="W29">
        <v>0.01</v>
      </c>
      <c r="X29" s="5" t="s">
        <v>145</v>
      </c>
      <c r="Y29" s="3">
        <v>4.1900000000000004</v>
      </c>
      <c r="Z29" s="3">
        <v>4.1900000000000004</v>
      </c>
      <c r="AA29" s="5">
        <v>10.38</v>
      </c>
      <c r="AB29" s="3">
        <v>10.72</v>
      </c>
      <c r="AC29" s="3">
        <v>10.72</v>
      </c>
      <c r="AD29">
        <v>5</v>
      </c>
      <c r="AE29">
        <v>3.0000000000000001E-3</v>
      </c>
      <c r="AF29">
        <v>2E-3</v>
      </c>
      <c r="AG29" t="s">
        <v>142</v>
      </c>
      <c r="AH29">
        <v>3.25</v>
      </c>
      <c r="AI29" t="s">
        <v>142</v>
      </c>
      <c r="AJ29">
        <v>4.0000000000000001E-3</v>
      </c>
      <c r="AK29">
        <v>0.06</v>
      </c>
      <c r="AL29">
        <v>2E-3</v>
      </c>
      <c r="AM29" t="s">
        <v>142</v>
      </c>
      <c r="AN29">
        <v>0.24</v>
      </c>
      <c r="AO29">
        <v>3.3000000000000002E-2</v>
      </c>
      <c r="AP29">
        <v>3.0000000000000001E-3</v>
      </c>
      <c r="AQ29">
        <v>0.1</v>
      </c>
      <c r="AR29">
        <v>1.28</v>
      </c>
      <c r="AS29" t="s">
        <v>142</v>
      </c>
      <c r="AT29">
        <v>0.02</v>
      </c>
      <c r="AU29" t="s">
        <v>144</v>
      </c>
      <c r="AV29">
        <v>2E-3</v>
      </c>
      <c r="AW29">
        <v>8.82</v>
      </c>
      <c r="AX29">
        <v>3.01</v>
      </c>
      <c r="AY29">
        <v>7.3</v>
      </c>
      <c r="AZ29">
        <v>1.8</v>
      </c>
    </row>
    <row r="30" spans="1:53" x14ac:dyDescent="0.2">
      <c r="A30" t="s">
        <v>19</v>
      </c>
      <c r="B30" t="s">
        <v>80</v>
      </c>
      <c r="C30">
        <v>13</v>
      </c>
      <c r="D30">
        <f>E29</f>
        <v>19</v>
      </c>
      <c r="E30">
        <v>20</v>
      </c>
      <c r="F30" t="s">
        <v>10</v>
      </c>
      <c r="G30">
        <v>1</v>
      </c>
      <c r="H30" t="s">
        <v>0</v>
      </c>
      <c r="L30">
        <v>5</v>
      </c>
      <c r="P30">
        <v>5</v>
      </c>
      <c r="Q30" t="s">
        <v>95</v>
      </c>
      <c r="R30" t="s">
        <v>19</v>
      </c>
      <c r="S30" t="s">
        <v>95</v>
      </c>
      <c r="T30">
        <v>0.98399999999999999</v>
      </c>
      <c r="U30">
        <v>51</v>
      </c>
      <c r="V30">
        <v>1E-3</v>
      </c>
      <c r="W30">
        <v>6.0000000000000001E-3</v>
      </c>
      <c r="X30" s="5">
        <v>3.9</v>
      </c>
      <c r="Z30">
        <v>3.9</v>
      </c>
      <c r="AA30" s="5">
        <v>12.77</v>
      </c>
      <c r="AC30">
        <v>12.77</v>
      </c>
      <c r="AD30">
        <v>2</v>
      </c>
      <c r="AE30">
        <v>3.0000000000000001E-3</v>
      </c>
      <c r="AF30">
        <v>2E-3</v>
      </c>
      <c r="AG30">
        <v>0.01</v>
      </c>
      <c r="AH30">
        <v>3.3</v>
      </c>
      <c r="AI30" t="s">
        <v>142</v>
      </c>
      <c r="AJ30">
        <v>3.1E-2</v>
      </c>
      <c r="AK30">
        <v>8.4000000000000005E-2</v>
      </c>
      <c r="AL30">
        <v>2E-3</v>
      </c>
      <c r="AM30" t="s">
        <v>142</v>
      </c>
      <c r="AN30">
        <v>1.02</v>
      </c>
      <c r="AO30">
        <v>4.5999999999999999E-2</v>
      </c>
      <c r="AP30">
        <v>6.0000000000000001E-3</v>
      </c>
      <c r="AQ30">
        <v>0.86</v>
      </c>
      <c r="AR30">
        <v>1.1599999999999999</v>
      </c>
      <c r="AS30" t="s">
        <v>142</v>
      </c>
      <c r="AT30">
        <v>0.01</v>
      </c>
      <c r="AU30" t="s">
        <v>144</v>
      </c>
      <c r="AV30">
        <v>1E-3</v>
      </c>
      <c r="AW30">
        <v>8.7799999999999994</v>
      </c>
      <c r="AX30">
        <v>7.96</v>
      </c>
      <c r="AY30">
        <v>12.4</v>
      </c>
      <c r="AZ30">
        <v>3.2</v>
      </c>
    </row>
    <row r="31" spans="1:53" x14ac:dyDescent="0.2">
      <c r="A31" t="s">
        <v>20</v>
      </c>
      <c r="B31" t="s">
        <v>80</v>
      </c>
      <c r="C31">
        <v>13</v>
      </c>
      <c r="F31">
        <v>1</v>
      </c>
      <c r="H31" t="s">
        <v>3</v>
      </c>
      <c r="I31" t="s">
        <v>80</v>
      </c>
      <c r="K31" t="s">
        <v>1</v>
      </c>
      <c r="Q31" t="s">
        <v>95</v>
      </c>
      <c r="R31" t="s">
        <v>20</v>
      </c>
      <c r="S31" t="s">
        <v>95</v>
      </c>
      <c r="T31">
        <v>0.96</v>
      </c>
      <c r="U31">
        <v>52</v>
      </c>
      <c r="V31" t="s">
        <v>144</v>
      </c>
      <c r="W31">
        <v>3.0000000000000001E-3</v>
      </c>
      <c r="X31" s="5" t="s">
        <v>142</v>
      </c>
      <c r="Z31" t="s">
        <v>142</v>
      </c>
      <c r="AA31" s="5">
        <v>0.02</v>
      </c>
      <c r="AC31">
        <v>0.02</v>
      </c>
      <c r="AD31" t="s">
        <v>143</v>
      </c>
      <c r="AE31">
        <v>1.2999999999999999E-2</v>
      </c>
      <c r="AF31">
        <v>2E-3</v>
      </c>
      <c r="AG31">
        <v>0.04</v>
      </c>
      <c r="AH31">
        <v>4.2300000000000004</v>
      </c>
      <c r="AI31" t="s">
        <v>142</v>
      </c>
      <c r="AJ31">
        <v>7.0000000000000001E-3</v>
      </c>
      <c r="AK31" t="s">
        <v>144</v>
      </c>
      <c r="AL31" t="s">
        <v>144</v>
      </c>
      <c r="AM31" t="s">
        <v>142</v>
      </c>
      <c r="AN31">
        <v>1</v>
      </c>
      <c r="AO31">
        <v>0.113</v>
      </c>
      <c r="AP31">
        <v>2E-3</v>
      </c>
      <c r="AQ31">
        <v>2.19</v>
      </c>
      <c r="AR31">
        <v>1.1399999999999999</v>
      </c>
      <c r="AS31">
        <v>0.27</v>
      </c>
      <c r="AT31">
        <v>0.05</v>
      </c>
      <c r="AU31" t="s">
        <v>144</v>
      </c>
      <c r="AV31" t="s">
        <v>144</v>
      </c>
      <c r="AW31" t="s">
        <v>146</v>
      </c>
      <c r="AX31">
        <v>0.06</v>
      </c>
      <c r="AY31">
        <v>0.8</v>
      </c>
      <c r="AZ31" t="s">
        <v>156</v>
      </c>
    </row>
    <row r="32" spans="1:53" x14ac:dyDescent="0.2">
      <c r="A32" t="s">
        <v>21</v>
      </c>
      <c r="B32" t="s">
        <v>80</v>
      </c>
      <c r="C32">
        <v>13</v>
      </c>
      <c r="D32">
        <f>E30</f>
        <v>20</v>
      </c>
      <c r="E32">
        <v>20.61</v>
      </c>
      <c r="F32" t="s">
        <v>10</v>
      </c>
      <c r="G32">
        <v>1</v>
      </c>
      <c r="H32" t="s">
        <v>0</v>
      </c>
      <c r="L32">
        <v>3</v>
      </c>
      <c r="P32">
        <v>5</v>
      </c>
      <c r="Q32" t="s">
        <v>95</v>
      </c>
      <c r="R32" t="s">
        <v>21</v>
      </c>
      <c r="S32" t="s">
        <v>95</v>
      </c>
      <c r="T32">
        <v>0.999</v>
      </c>
      <c r="U32">
        <v>53</v>
      </c>
      <c r="V32" t="s">
        <v>144</v>
      </c>
      <c r="W32">
        <v>2E-3</v>
      </c>
      <c r="X32" s="5">
        <v>2.86</v>
      </c>
      <c r="Z32">
        <v>2.86</v>
      </c>
      <c r="AA32" s="5">
        <v>9.51</v>
      </c>
      <c r="AC32">
        <v>9.51</v>
      </c>
      <c r="AD32" t="s">
        <v>143</v>
      </c>
      <c r="AE32">
        <v>2E-3</v>
      </c>
      <c r="AF32">
        <v>1E-3</v>
      </c>
      <c r="AG32" t="s">
        <v>142</v>
      </c>
      <c r="AH32">
        <v>1.53</v>
      </c>
      <c r="AI32" t="s">
        <v>142</v>
      </c>
      <c r="AJ32">
        <v>9.4E-2</v>
      </c>
      <c r="AK32">
        <v>6.4000000000000001E-2</v>
      </c>
      <c r="AL32">
        <v>2E-3</v>
      </c>
      <c r="AM32" t="s">
        <v>142</v>
      </c>
      <c r="AN32">
        <v>2.91</v>
      </c>
      <c r="AO32">
        <v>2.1999999999999999E-2</v>
      </c>
      <c r="AP32">
        <v>3.0000000000000001E-3</v>
      </c>
      <c r="AQ32">
        <v>7.0000000000000007E-2</v>
      </c>
      <c r="AR32">
        <v>0.72</v>
      </c>
      <c r="AS32" t="s">
        <v>142</v>
      </c>
      <c r="AT32" t="s">
        <v>142</v>
      </c>
      <c r="AU32" t="s">
        <v>144</v>
      </c>
      <c r="AV32" t="s">
        <v>144</v>
      </c>
      <c r="AW32">
        <v>4.28</v>
      </c>
      <c r="AX32">
        <v>11.03</v>
      </c>
      <c r="AY32">
        <v>4.4000000000000004</v>
      </c>
      <c r="AZ32">
        <v>1.5</v>
      </c>
    </row>
    <row r="33" spans="1:52" x14ac:dyDescent="0.2">
      <c r="A33" t="s">
        <v>22</v>
      </c>
      <c r="B33" t="s">
        <v>80</v>
      </c>
      <c r="C33">
        <v>13</v>
      </c>
      <c r="D33">
        <f t="shared" ref="D33:D46" si="0">E32</f>
        <v>20.61</v>
      </c>
      <c r="E33">
        <v>21.22</v>
      </c>
      <c r="F33" t="s">
        <v>10</v>
      </c>
      <c r="G33">
        <v>1</v>
      </c>
      <c r="H33" t="s">
        <v>0</v>
      </c>
      <c r="L33">
        <v>1</v>
      </c>
      <c r="O33">
        <v>3</v>
      </c>
      <c r="P33">
        <v>5</v>
      </c>
      <c r="Q33" t="s">
        <v>95</v>
      </c>
      <c r="R33" t="s">
        <v>22</v>
      </c>
      <c r="S33" t="s">
        <v>95</v>
      </c>
      <c r="T33">
        <v>0.999</v>
      </c>
      <c r="U33">
        <v>54</v>
      </c>
      <c r="V33">
        <v>1E-3</v>
      </c>
      <c r="W33">
        <v>3.0000000000000001E-3</v>
      </c>
      <c r="X33" s="5">
        <v>3.56</v>
      </c>
      <c r="Z33">
        <v>3.56</v>
      </c>
      <c r="AA33" s="5">
        <v>12.05</v>
      </c>
      <c r="AC33">
        <v>12.05</v>
      </c>
      <c r="AD33" t="s">
        <v>143</v>
      </c>
      <c r="AE33">
        <v>3.0000000000000001E-3</v>
      </c>
      <c r="AF33">
        <v>1E-3</v>
      </c>
      <c r="AG33" t="s">
        <v>142</v>
      </c>
      <c r="AH33">
        <v>1.54</v>
      </c>
      <c r="AI33" t="s">
        <v>142</v>
      </c>
      <c r="AJ33">
        <v>0.28000000000000003</v>
      </c>
      <c r="AK33">
        <v>7.8E-2</v>
      </c>
      <c r="AL33">
        <v>2E-3</v>
      </c>
      <c r="AM33" t="s">
        <v>142</v>
      </c>
      <c r="AN33">
        <v>1.24</v>
      </c>
      <c r="AO33">
        <v>3.5999999999999997E-2</v>
      </c>
      <c r="AP33">
        <v>6.0000000000000001E-3</v>
      </c>
      <c r="AQ33">
        <v>0.06</v>
      </c>
      <c r="AR33">
        <v>1.1299999999999999</v>
      </c>
      <c r="AS33" t="s">
        <v>142</v>
      </c>
      <c r="AT33">
        <v>0.01</v>
      </c>
      <c r="AU33" t="s">
        <v>144</v>
      </c>
      <c r="AV33" t="s">
        <v>144</v>
      </c>
      <c r="AW33">
        <v>6.57</v>
      </c>
      <c r="AX33">
        <v>7.52</v>
      </c>
      <c r="AY33">
        <v>6.4</v>
      </c>
      <c r="AZ33">
        <v>2.5</v>
      </c>
    </row>
    <row r="34" spans="1:52" x14ac:dyDescent="0.2">
      <c r="A34" t="s">
        <v>23</v>
      </c>
      <c r="B34" t="s">
        <v>80</v>
      </c>
      <c r="C34">
        <v>13</v>
      </c>
      <c r="D34">
        <f t="shared" si="0"/>
        <v>21.22</v>
      </c>
      <c r="E34">
        <v>22</v>
      </c>
      <c r="F34" t="s">
        <v>10</v>
      </c>
      <c r="G34">
        <v>1</v>
      </c>
      <c r="H34" t="s">
        <v>0</v>
      </c>
      <c r="O34">
        <v>12</v>
      </c>
      <c r="P34">
        <v>5</v>
      </c>
      <c r="Q34" t="s">
        <v>95</v>
      </c>
      <c r="R34" t="s">
        <v>23</v>
      </c>
      <c r="S34" t="s">
        <v>95</v>
      </c>
      <c r="T34">
        <v>0.97099999999999997</v>
      </c>
      <c r="U34">
        <v>55</v>
      </c>
      <c r="V34" t="s">
        <v>144</v>
      </c>
      <c r="W34">
        <v>2E-3</v>
      </c>
      <c r="X34" s="5">
        <v>2.4</v>
      </c>
      <c r="Z34">
        <v>2.4</v>
      </c>
      <c r="AA34" s="5">
        <v>6.86</v>
      </c>
      <c r="AC34">
        <v>6.86</v>
      </c>
      <c r="AD34" t="s">
        <v>143</v>
      </c>
      <c r="AE34">
        <v>1E-3</v>
      </c>
      <c r="AF34" t="s">
        <v>144</v>
      </c>
      <c r="AG34" t="s">
        <v>142</v>
      </c>
      <c r="AH34">
        <v>0.55000000000000004</v>
      </c>
      <c r="AI34" t="s">
        <v>142</v>
      </c>
      <c r="AJ34">
        <v>0.57099999999999995</v>
      </c>
      <c r="AK34">
        <v>4.5999999999999999E-2</v>
      </c>
      <c r="AL34" t="s">
        <v>144</v>
      </c>
      <c r="AM34" t="s">
        <v>142</v>
      </c>
      <c r="AN34">
        <v>0.3</v>
      </c>
      <c r="AO34">
        <v>2.1999999999999999E-2</v>
      </c>
      <c r="AP34">
        <v>3.0000000000000001E-3</v>
      </c>
      <c r="AQ34">
        <v>0.05</v>
      </c>
      <c r="AR34">
        <v>0.82</v>
      </c>
      <c r="AS34" t="s">
        <v>142</v>
      </c>
      <c r="AT34" t="s">
        <v>142</v>
      </c>
      <c r="AU34" t="s">
        <v>144</v>
      </c>
      <c r="AV34" t="s">
        <v>144</v>
      </c>
      <c r="AW34">
        <v>0.17</v>
      </c>
      <c r="AX34">
        <v>36.04</v>
      </c>
      <c r="AY34">
        <v>0.7</v>
      </c>
      <c r="AZ34">
        <v>1.5</v>
      </c>
    </row>
    <row r="35" spans="1:52" x14ac:dyDescent="0.2">
      <c r="A35" t="s">
        <v>24</v>
      </c>
      <c r="B35" t="s">
        <v>80</v>
      </c>
      <c r="C35">
        <v>13</v>
      </c>
      <c r="D35">
        <f t="shared" si="0"/>
        <v>22</v>
      </c>
      <c r="E35">
        <v>23</v>
      </c>
      <c r="F35" t="s">
        <v>10</v>
      </c>
      <c r="G35">
        <v>1</v>
      </c>
      <c r="H35" t="s">
        <v>0</v>
      </c>
      <c r="O35">
        <v>15</v>
      </c>
      <c r="P35">
        <v>3</v>
      </c>
      <c r="Q35" t="s">
        <v>95</v>
      </c>
      <c r="R35" t="s">
        <v>24</v>
      </c>
      <c r="S35" t="s">
        <v>95</v>
      </c>
      <c r="T35">
        <v>0.97199999999999998</v>
      </c>
      <c r="U35">
        <v>56</v>
      </c>
      <c r="V35" t="s">
        <v>144</v>
      </c>
      <c r="W35">
        <v>2E-3</v>
      </c>
      <c r="X35" s="5">
        <v>2.4700000000000002</v>
      </c>
      <c r="Z35">
        <v>2.4700000000000002</v>
      </c>
      <c r="AA35" s="5">
        <v>6.31</v>
      </c>
      <c r="AC35">
        <v>6.31</v>
      </c>
      <c r="AD35" t="s">
        <v>143</v>
      </c>
      <c r="AE35">
        <v>1E-3</v>
      </c>
      <c r="AF35" t="s">
        <v>144</v>
      </c>
      <c r="AG35" t="s">
        <v>142</v>
      </c>
      <c r="AH35">
        <v>0.54</v>
      </c>
      <c r="AI35" t="s">
        <v>142</v>
      </c>
      <c r="AJ35">
        <v>0.17199999999999999</v>
      </c>
      <c r="AK35">
        <v>0.04</v>
      </c>
      <c r="AL35">
        <v>2E-3</v>
      </c>
      <c r="AM35" t="s">
        <v>142</v>
      </c>
      <c r="AN35">
        <v>1.0900000000000001</v>
      </c>
      <c r="AO35">
        <v>1.9E-2</v>
      </c>
      <c r="AP35">
        <v>3.0000000000000001E-3</v>
      </c>
      <c r="AQ35">
        <v>0.05</v>
      </c>
      <c r="AR35">
        <v>0.59</v>
      </c>
      <c r="AS35" t="s">
        <v>142</v>
      </c>
      <c r="AT35">
        <v>0.02</v>
      </c>
      <c r="AU35" t="s">
        <v>144</v>
      </c>
      <c r="AV35" t="s">
        <v>144</v>
      </c>
      <c r="AW35">
        <v>0.51</v>
      </c>
      <c r="AX35">
        <v>32.89</v>
      </c>
      <c r="AY35">
        <v>0.3</v>
      </c>
      <c r="AZ35">
        <v>0.5</v>
      </c>
    </row>
    <row r="36" spans="1:52" x14ac:dyDescent="0.2">
      <c r="A36" t="s">
        <v>25</v>
      </c>
      <c r="B36" t="s">
        <v>80</v>
      </c>
      <c r="C36">
        <v>13</v>
      </c>
      <c r="D36">
        <f t="shared" si="0"/>
        <v>23</v>
      </c>
      <c r="E36">
        <v>24</v>
      </c>
      <c r="F36" t="s">
        <v>10</v>
      </c>
      <c r="G36">
        <v>1</v>
      </c>
      <c r="H36" t="s">
        <v>0</v>
      </c>
      <c r="L36">
        <v>1</v>
      </c>
      <c r="O36">
        <v>5</v>
      </c>
      <c r="P36">
        <v>2</v>
      </c>
      <c r="Q36" t="s">
        <v>95</v>
      </c>
      <c r="R36" t="s">
        <v>25</v>
      </c>
      <c r="S36" t="s">
        <v>95</v>
      </c>
      <c r="T36">
        <v>0.95499999999999996</v>
      </c>
      <c r="U36">
        <v>57</v>
      </c>
      <c r="V36">
        <v>1E-3</v>
      </c>
      <c r="W36">
        <v>3.0000000000000001E-3</v>
      </c>
      <c r="X36" s="5">
        <v>1.71</v>
      </c>
      <c r="Z36">
        <v>1.71</v>
      </c>
      <c r="AA36" s="5">
        <v>4.12</v>
      </c>
      <c r="AC36">
        <v>4.12</v>
      </c>
      <c r="AD36" t="s">
        <v>143</v>
      </c>
      <c r="AE36">
        <v>3.0000000000000001E-3</v>
      </c>
      <c r="AF36">
        <v>3.0000000000000001E-3</v>
      </c>
      <c r="AG36" t="s">
        <v>142</v>
      </c>
      <c r="AH36">
        <v>5.17</v>
      </c>
      <c r="AI36" t="s">
        <v>142</v>
      </c>
      <c r="AJ36">
        <v>3.7999999999999999E-2</v>
      </c>
      <c r="AK36">
        <v>2.1999999999999999E-2</v>
      </c>
      <c r="AL36">
        <v>1E-3</v>
      </c>
      <c r="AM36" t="s">
        <v>142</v>
      </c>
      <c r="AN36">
        <v>0.64</v>
      </c>
      <c r="AO36">
        <v>4.2999999999999997E-2</v>
      </c>
      <c r="AP36">
        <v>5.0000000000000001E-3</v>
      </c>
      <c r="AQ36">
        <v>0.06</v>
      </c>
      <c r="AR36">
        <v>1.31</v>
      </c>
      <c r="AS36" t="s">
        <v>142</v>
      </c>
      <c r="AT36">
        <v>0.05</v>
      </c>
      <c r="AU36" t="s">
        <v>144</v>
      </c>
      <c r="AV36" t="s">
        <v>144</v>
      </c>
      <c r="AW36">
        <v>5.41</v>
      </c>
      <c r="AX36">
        <v>14.76</v>
      </c>
      <c r="AY36">
        <v>4</v>
      </c>
      <c r="AZ36">
        <v>2.5</v>
      </c>
    </row>
    <row r="37" spans="1:52" s="7" customFormat="1" x14ac:dyDescent="0.2">
      <c r="A37" s="7" t="s">
        <v>163</v>
      </c>
      <c r="B37" s="7" t="s">
        <v>80</v>
      </c>
      <c r="C37" s="7">
        <v>13</v>
      </c>
      <c r="F37" s="7">
        <v>1</v>
      </c>
      <c r="G37" s="7">
        <v>1</v>
      </c>
      <c r="H37" s="7" t="s">
        <v>2</v>
      </c>
      <c r="I37" s="7" t="s">
        <v>25</v>
      </c>
      <c r="J37" s="7" t="s">
        <v>7</v>
      </c>
    </row>
    <row r="38" spans="1:52" x14ac:dyDescent="0.2">
      <c r="A38" t="s">
        <v>26</v>
      </c>
      <c r="B38" t="s">
        <v>80</v>
      </c>
      <c r="C38">
        <v>13</v>
      </c>
      <c r="D38">
        <f>E36</f>
        <v>24</v>
      </c>
      <c r="E38">
        <v>25</v>
      </c>
      <c r="F38" t="s">
        <v>10</v>
      </c>
      <c r="G38">
        <v>1</v>
      </c>
      <c r="H38" t="s">
        <v>0</v>
      </c>
      <c r="L38">
        <v>1</v>
      </c>
      <c r="O38">
        <v>5</v>
      </c>
      <c r="P38">
        <v>2</v>
      </c>
      <c r="Q38" t="s">
        <v>95</v>
      </c>
      <c r="R38" t="s">
        <v>26</v>
      </c>
      <c r="S38" t="s">
        <v>95</v>
      </c>
      <c r="T38">
        <v>1.016</v>
      </c>
      <c r="U38">
        <v>58</v>
      </c>
      <c r="V38" t="s">
        <v>144</v>
      </c>
      <c r="W38">
        <v>2E-3</v>
      </c>
      <c r="X38" s="5">
        <v>1</v>
      </c>
      <c r="Z38">
        <v>1</v>
      </c>
      <c r="AA38" s="5">
        <v>3.71</v>
      </c>
      <c r="AC38">
        <v>3.71</v>
      </c>
      <c r="AD38" t="s">
        <v>143</v>
      </c>
      <c r="AE38">
        <v>2E-3</v>
      </c>
      <c r="AF38">
        <v>2E-3</v>
      </c>
      <c r="AG38" t="s">
        <v>142</v>
      </c>
      <c r="AH38">
        <v>2.2599999999999998</v>
      </c>
      <c r="AI38" t="s">
        <v>142</v>
      </c>
      <c r="AJ38">
        <v>0.112</v>
      </c>
      <c r="AK38">
        <v>1.9E-2</v>
      </c>
      <c r="AL38" t="s">
        <v>144</v>
      </c>
      <c r="AM38" t="s">
        <v>142</v>
      </c>
      <c r="AN38">
        <v>4.4400000000000004</v>
      </c>
      <c r="AO38">
        <v>2.1000000000000001E-2</v>
      </c>
      <c r="AP38">
        <v>3.0000000000000001E-3</v>
      </c>
      <c r="AQ38">
        <v>0.04</v>
      </c>
      <c r="AR38">
        <v>0.52</v>
      </c>
      <c r="AS38" t="s">
        <v>142</v>
      </c>
      <c r="AT38">
        <v>0.04</v>
      </c>
      <c r="AU38" t="s">
        <v>144</v>
      </c>
      <c r="AV38" t="s">
        <v>144</v>
      </c>
      <c r="AW38">
        <v>0.45</v>
      </c>
      <c r="AX38">
        <v>28.42</v>
      </c>
      <c r="AY38">
        <v>5</v>
      </c>
      <c r="AZ38" t="s">
        <v>156</v>
      </c>
    </row>
    <row r="39" spans="1:52" x14ac:dyDescent="0.2">
      <c r="A39" t="s">
        <v>27</v>
      </c>
      <c r="B39" t="s">
        <v>80</v>
      </c>
      <c r="C39">
        <v>13</v>
      </c>
      <c r="D39">
        <f t="shared" si="0"/>
        <v>25</v>
      </c>
      <c r="E39">
        <v>26</v>
      </c>
      <c r="F39" t="s">
        <v>10</v>
      </c>
      <c r="G39">
        <v>1</v>
      </c>
      <c r="H39" t="s">
        <v>0</v>
      </c>
      <c r="O39">
        <v>10</v>
      </c>
      <c r="P39">
        <v>2</v>
      </c>
      <c r="Q39" t="s">
        <v>95</v>
      </c>
      <c r="R39" t="s">
        <v>27</v>
      </c>
      <c r="S39" t="s">
        <v>95</v>
      </c>
      <c r="T39">
        <v>0.95499999999999996</v>
      </c>
      <c r="U39">
        <v>59</v>
      </c>
      <c r="V39" t="s">
        <v>144</v>
      </c>
      <c r="W39">
        <v>2E-3</v>
      </c>
      <c r="X39" s="5">
        <v>1.68</v>
      </c>
      <c r="Z39">
        <v>1.68</v>
      </c>
      <c r="AA39" s="5">
        <v>5.25</v>
      </c>
      <c r="AC39">
        <v>5.25</v>
      </c>
      <c r="AD39" t="s">
        <v>143</v>
      </c>
      <c r="AE39">
        <v>2E-3</v>
      </c>
      <c r="AF39">
        <v>1E-3</v>
      </c>
      <c r="AG39" t="s">
        <v>142</v>
      </c>
      <c r="AH39">
        <v>1.3</v>
      </c>
      <c r="AI39" t="s">
        <v>142</v>
      </c>
      <c r="AJ39">
        <v>9.2999999999999999E-2</v>
      </c>
      <c r="AK39">
        <v>2.9000000000000001E-2</v>
      </c>
      <c r="AL39" t="s">
        <v>144</v>
      </c>
      <c r="AM39" t="s">
        <v>142</v>
      </c>
      <c r="AN39">
        <v>0.35</v>
      </c>
      <c r="AO39">
        <v>2.7E-2</v>
      </c>
      <c r="AP39">
        <v>3.0000000000000001E-3</v>
      </c>
      <c r="AQ39">
        <v>0.02</v>
      </c>
      <c r="AR39">
        <v>0.7</v>
      </c>
      <c r="AS39" t="s">
        <v>142</v>
      </c>
      <c r="AT39">
        <v>0.05</v>
      </c>
      <c r="AU39">
        <v>2E-3</v>
      </c>
      <c r="AV39" t="s">
        <v>144</v>
      </c>
      <c r="AW39">
        <v>1.38</v>
      </c>
      <c r="AX39">
        <v>30.98</v>
      </c>
      <c r="AY39">
        <v>1.8</v>
      </c>
      <c r="AZ39">
        <v>1.2</v>
      </c>
    </row>
    <row r="40" spans="1:52" x14ac:dyDescent="0.2">
      <c r="A40" t="s">
        <v>28</v>
      </c>
      <c r="B40" t="s">
        <v>80</v>
      </c>
      <c r="C40">
        <v>13</v>
      </c>
      <c r="D40">
        <f t="shared" si="0"/>
        <v>26</v>
      </c>
      <c r="E40">
        <v>27</v>
      </c>
      <c r="F40" t="s">
        <v>10</v>
      </c>
      <c r="G40">
        <v>1</v>
      </c>
      <c r="H40" t="s">
        <v>0</v>
      </c>
      <c r="L40">
        <v>0.1</v>
      </c>
      <c r="O40">
        <v>15</v>
      </c>
      <c r="P40">
        <v>2</v>
      </c>
      <c r="Q40" t="s">
        <v>95</v>
      </c>
      <c r="R40" t="s">
        <v>28</v>
      </c>
      <c r="S40" t="s">
        <v>95</v>
      </c>
      <c r="T40">
        <v>0.98199999999999998</v>
      </c>
      <c r="U40">
        <v>60</v>
      </c>
      <c r="V40" t="s">
        <v>144</v>
      </c>
      <c r="W40">
        <v>2E-3</v>
      </c>
      <c r="X40" s="5">
        <v>1.33</v>
      </c>
      <c r="Z40">
        <v>1.33</v>
      </c>
      <c r="AA40" s="5">
        <v>5.94</v>
      </c>
      <c r="AC40">
        <v>5.94</v>
      </c>
      <c r="AD40" t="s">
        <v>143</v>
      </c>
      <c r="AE40">
        <v>2E-3</v>
      </c>
      <c r="AF40">
        <v>1E-3</v>
      </c>
      <c r="AG40" t="s">
        <v>142</v>
      </c>
      <c r="AH40">
        <v>1.04</v>
      </c>
      <c r="AI40" t="s">
        <v>142</v>
      </c>
      <c r="AJ40">
        <v>4.5999999999999999E-2</v>
      </c>
      <c r="AK40">
        <v>2.8000000000000001E-2</v>
      </c>
      <c r="AL40">
        <v>2E-3</v>
      </c>
      <c r="AM40" t="s">
        <v>142</v>
      </c>
      <c r="AN40">
        <v>0.25</v>
      </c>
      <c r="AO40">
        <v>2.1999999999999999E-2</v>
      </c>
      <c r="AP40">
        <v>4.0000000000000001E-3</v>
      </c>
      <c r="AQ40">
        <v>0.04</v>
      </c>
      <c r="AR40">
        <v>0.55000000000000004</v>
      </c>
      <c r="AS40" t="s">
        <v>142</v>
      </c>
      <c r="AT40">
        <v>0.04</v>
      </c>
      <c r="AU40">
        <v>2E-3</v>
      </c>
      <c r="AV40" t="s">
        <v>144</v>
      </c>
      <c r="AW40">
        <v>2.76</v>
      </c>
      <c r="AX40">
        <v>27.08</v>
      </c>
      <c r="AY40">
        <v>2.2000000000000002</v>
      </c>
      <c r="AZ40">
        <v>0.9</v>
      </c>
    </row>
    <row r="41" spans="1:52" x14ac:dyDescent="0.2">
      <c r="A41" t="s">
        <v>29</v>
      </c>
      <c r="B41" t="s">
        <v>80</v>
      </c>
      <c r="C41">
        <v>13</v>
      </c>
      <c r="D41">
        <f t="shared" si="0"/>
        <v>27</v>
      </c>
      <c r="E41">
        <v>28</v>
      </c>
      <c r="F41" t="s">
        <v>10</v>
      </c>
      <c r="G41">
        <v>1</v>
      </c>
      <c r="H41" t="s">
        <v>0</v>
      </c>
      <c r="L41">
        <v>0.1</v>
      </c>
      <c r="O41">
        <v>10</v>
      </c>
      <c r="P41">
        <v>2</v>
      </c>
      <c r="Q41" t="s">
        <v>95</v>
      </c>
      <c r="R41" t="s">
        <v>29</v>
      </c>
      <c r="S41" t="s">
        <v>95</v>
      </c>
      <c r="T41">
        <v>0.98</v>
      </c>
      <c r="U41">
        <v>61</v>
      </c>
      <c r="V41" t="s">
        <v>144</v>
      </c>
      <c r="W41">
        <v>2E-3</v>
      </c>
      <c r="X41" s="5">
        <v>1.47</v>
      </c>
      <c r="Z41">
        <v>1.47</v>
      </c>
      <c r="AA41" s="5">
        <v>6.76</v>
      </c>
      <c r="AC41">
        <v>6.76</v>
      </c>
      <c r="AD41" t="s">
        <v>143</v>
      </c>
      <c r="AE41">
        <v>1E-3</v>
      </c>
      <c r="AF41">
        <v>1E-3</v>
      </c>
      <c r="AG41" t="s">
        <v>142</v>
      </c>
      <c r="AH41">
        <v>1.05</v>
      </c>
      <c r="AI41" t="s">
        <v>142</v>
      </c>
      <c r="AJ41">
        <v>3.1E-2</v>
      </c>
      <c r="AK41">
        <v>3.2000000000000001E-2</v>
      </c>
      <c r="AL41">
        <v>1E-3</v>
      </c>
      <c r="AM41" t="s">
        <v>142</v>
      </c>
      <c r="AN41">
        <v>0.21</v>
      </c>
      <c r="AO41">
        <v>1.4999999999999999E-2</v>
      </c>
      <c r="AP41">
        <v>2E-3</v>
      </c>
      <c r="AQ41">
        <v>0.02</v>
      </c>
      <c r="AR41">
        <v>0.4</v>
      </c>
      <c r="AS41" t="s">
        <v>142</v>
      </c>
      <c r="AT41">
        <v>0.04</v>
      </c>
      <c r="AU41">
        <v>3.0000000000000001E-3</v>
      </c>
      <c r="AV41" t="s">
        <v>144</v>
      </c>
      <c r="AW41">
        <v>3.76</v>
      </c>
      <c r="AX41">
        <v>32.380000000000003</v>
      </c>
      <c r="AY41">
        <v>2.4</v>
      </c>
      <c r="AZ41" t="s">
        <v>156</v>
      </c>
    </row>
    <row r="42" spans="1:52" x14ac:dyDescent="0.2">
      <c r="A42" t="s">
        <v>30</v>
      </c>
      <c r="B42" t="s">
        <v>80</v>
      </c>
      <c r="C42">
        <v>13</v>
      </c>
      <c r="D42">
        <f t="shared" si="0"/>
        <v>28</v>
      </c>
      <c r="E42">
        <v>29</v>
      </c>
      <c r="F42" t="s">
        <v>10</v>
      </c>
      <c r="G42">
        <v>1</v>
      </c>
      <c r="H42" t="s">
        <v>0</v>
      </c>
      <c r="L42">
        <v>0.1</v>
      </c>
      <c r="O42">
        <v>10</v>
      </c>
      <c r="P42">
        <v>2</v>
      </c>
      <c r="Q42" t="s">
        <v>95</v>
      </c>
      <c r="R42" t="s">
        <v>30</v>
      </c>
      <c r="S42" t="s">
        <v>95</v>
      </c>
      <c r="T42">
        <v>1.0029999999999999</v>
      </c>
      <c r="U42">
        <v>62</v>
      </c>
      <c r="V42" t="s">
        <v>144</v>
      </c>
      <c r="W42">
        <v>2E-3</v>
      </c>
      <c r="X42" s="5">
        <v>1.65</v>
      </c>
      <c r="Z42">
        <v>1.65</v>
      </c>
      <c r="AA42" s="5">
        <v>4.9000000000000004</v>
      </c>
      <c r="AC42">
        <v>4.9000000000000004</v>
      </c>
      <c r="AD42" t="s">
        <v>143</v>
      </c>
      <c r="AE42">
        <v>2E-3</v>
      </c>
      <c r="AF42">
        <v>2E-3</v>
      </c>
      <c r="AG42" t="s">
        <v>142</v>
      </c>
      <c r="AH42">
        <v>1.49</v>
      </c>
      <c r="AI42" t="s">
        <v>142</v>
      </c>
      <c r="AJ42">
        <v>4.8000000000000001E-2</v>
      </c>
      <c r="AK42">
        <v>2.1000000000000001E-2</v>
      </c>
      <c r="AL42" t="s">
        <v>144</v>
      </c>
      <c r="AM42" t="s">
        <v>142</v>
      </c>
      <c r="AN42">
        <v>0.4</v>
      </c>
      <c r="AO42">
        <v>0.02</v>
      </c>
      <c r="AP42">
        <v>4.0000000000000001E-3</v>
      </c>
      <c r="AQ42">
        <v>0.04</v>
      </c>
      <c r="AR42">
        <v>0.57999999999999996</v>
      </c>
      <c r="AS42" t="s">
        <v>142</v>
      </c>
      <c r="AT42">
        <v>0.05</v>
      </c>
      <c r="AU42" t="s">
        <v>144</v>
      </c>
      <c r="AV42" t="s">
        <v>144</v>
      </c>
      <c r="AW42">
        <v>2.63</v>
      </c>
      <c r="AX42">
        <v>26.28</v>
      </c>
      <c r="AY42">
        <v>2.8</v>
      </c>
      <c r="AZ42">
        <v>1.5</v>
      </c>
    </row>
    <row r="43" spans="1:52" x14ac:dyDescent="0.2">
      <c r="A43" t="s">
        <v>31</v>
      </c>
      <c r="B43" t="s">
        <v>80</v>
      </c>
      <c r="C43">
        <v>13</v>
      </c>
      <c r="D43">
        <f t="shared" si="0"/>
        <v>29</v>
      </c>
      <c r="E43">
        <v>30</v>
      </c>
      <c r="F43" t="s">
        <v>10</v>
      </c>
      <c r="G43">
        <v>1</v>
      </c>
      <c r="H43" t="s">
        <v>0</v>
      </c>
      <c r="O43">
        <v>10</v>
      </c>
      <c r="P43">
        <v>2</v>
      </c>
      <c r="Q43" t="s">
        <v>95</v>
      </c>
      <c r="R43" t="s">
        <v>31</v>
      </c>
      <c r="S43" t="s">
        <v>95</v>
      </c>
      <c r="T43">
        <v>0.999</v>
      </c>
      <c r="U43">
        <v>63</v>
      </c>
      <c r="V43" t="s">
        <v>144</v>
      </c>
      <c r="W43">
        <v>1E-3</v>
      </c>
      <c r="X43" s="5">
        <v>1.8</v>
      </c>
      <c r="Z43">
        <v>1.8</v>
      </c>
      <c r="AA43" s="5">
        <v>4.6399999999999997</v>
      </c>
      <c r="AC43">
        <v>4.6399999999999997</v>
      </c>
      <c r="AD43">
        <v>3</v>
      </c>
      <c r="AE43">
        <v>1E-3</v>
      </c>
      <c r="AF43">
        <v>1E-3</v>
      </c>
      <c r="AG43" t="s">
        <v>142</v>
      </c>
      <c r="AH43">
        <v>0.35</v>
      </c>
      <c r="AI43" t="s">
        <v>142</v>
      </c>
      <c r="AJ43">
        <v>3.6999999999999998E-2</v>
      </c>
      <c r="AK43">
        <v>0.02</v>
      </c>
      <c r="AL43">
        <v>1E-3</v>
      </c>
      <c r="AM43" t="s">
        <v>142</v>
      </c>
      <c r="AN43">
        <v>0.12</v>
      </c>
      <c r="AO43">
        <v>7.0000000000000001E-3</v>
      </c>
      <c r="AP43">
        <v>1E-3</v>
      </c>
      <c r="AQ43">
        <v>0.02</v>
      </c>
      <c r="AR43">
        <v>0.3</v>
      </c>
      <c r="AS43" t="s">
        <v>142</v>
      </c>
      <c r="AT43">
        <v>0.03</v>
      </c>
      <c r="AU43">
        <v>2E-3</v>
      </c>
      <c r="AV43" t="s">
        <v>144</v>
      </c>
      <c r="AW43">
        <v>2.19</v>
      </c>
      <c r="AX43">
        <v>32.79</v>
      </c>
      <c r="AY43">
        <v>2.2999999999999998</v>
      </c>
      <c r="AZ43" t="s">
        <v>156</v>
      </c>
    </row>
    <row r="44" spans="1:52" x14ac:dyDescent="0.2">
      <c r="A44" t="s">
        <v>32</v>
      </c>
      <c r="B44" t="s">
        <v>80</v>
      </c>
      <c r="C44">
        <v>13</v>
      </c>
      <c r="D44">
        <f t="shared" si="0"/>
        <v>30</v>
      </c>
      <c r="E44">
        <v>31</v>
      </c>
      <c r="F44" t="s">
        <v>10</v>
      </c>
      <c r="G44">
        <v>1</v>
      </c>
      <c r="H44" t="s">
        <v>0</v>
      </c>
      <c r="L44">
        <v>1</v>
      </c>
      <c r="O44">
        <v>5</v>
      </c>
      <c r="P44">
        <v>3</v>
      </c>
      <c r="Q44" t="s">
        <v>95</v>
      </c>
      <c r="R44" t="s">
        <v>32</v>
      </c>
      <c r="S44" t="s">
        <v>95</v>
      </c>
      <c r="T44">
        <v>1.0189999999999999</v>
      </c>
      <c r="U44">
        <v>64</v>
      </c>
      <c r="V44" t="s">
        <v>144</v>
      </c>
      <c r="W44">
        <v>2E-3</v>
      </c>
      <c r="X44" s="5">
        <v>3.32</v>
      </c>
      <c r="Z44">
        <v>3.32</v>
      </c>
      <c r="AA44" s="5">
        <v>4.37</v>
      </c>
      <c r="AC44">
        <v>4.37</v>
      </c>
      <c r="AD44">
        <v>18</v>
      </c>
      <c r="AE44">
        <v>2E-3</v>
      </c>
      <c r="AF44">
        <v>2E-3</v>
      </c>
      <c r="AG44" t="s">
        <v>142</v>
      </c>
      <c r="AH44">
        <v>1.21</v>
      </c>
      <c r="AI44" t="s">
        <v>142</v>
      </c>
      <c r="AJ44">
        <v>3.3000000000000002E-2</v>
      </c>
      <c r="AK44">
        <v>1.7000000000000001E-2</v>
      </c>
      <c r="AL44">
        <v>2E-3</v>
      </c>
      <c r="AM44" t="s">
        <v>142</v>
      </c>
      <c r="AN44">
        <v>0.14000000000000001</v>
      </c>
      <c r="AO44">
        <v>1.9E-2</v>
      </c>
      <c r="AP44">
        <v>3.0000000000000001E-3</v>
      </c>
      <c r="AQ44">
        <v>0.02</v>
      </c>
      <c r="AR44">
        <v>0.55000000000000004</v>
      </c>
      <c r="AS44" t="s">
        <v>142</v>
      </c>
      <c r="AT44">
        <v>0.05</v>
      </c>
      <c r="AU44">
        <v>1E-3</v>
      </c>
      <c r="AV44" t="s">
        <v>144</v>
      </c>
      <c r="AW44">
        <v>3.08</v>
      </c>
      <c r="AX44">
        <v>28.09</v>
      </c>
      <c r="AY44">
        <v>3</v>
      </c>
      <c r="AZ44">
        <v>0.8</v>
      </c>
    </row>
    <row r="45" spans="1:52" x14ac:dyDescent="0.2">
      <c r="A45" t="s">
        <v>33</v>
      </c>
      <c r="B45" t="s">
        <v>80</v>
      </c>
      <c r="C45">
        <v>13</v>
      </c>
      <c r="D45">
        <f t="shared" si="0"/>
        <v>31</v>
      </c>
      <c r="E45">
        <v>32</v>
      </c>
      <c r="F45" t="s">
        <v>10</v>
      </c>
      <c r="G45">
        <v>1</v>
      </c>
      <c r="H45" t="s">
        <v>0</v>
      </c>
      <c r="O45">
        <v>10</v>
      </c>
      <c r="P45">
        <v>5</v>
      </c>
      <c r="Q45" t="s">
        <v>95</v>
      </c>
      <c r="R45" t="s">
        <v>33</v>
      </c>
      <c r="S45" t="s">
        <v>95</v>
      </c>
      <c r="T45">
        <v>0.98599999999999999</v>
      </c>
      <c r="U45">
        <v>65</v>
      </c>
      <c r="V45" t="s">
        <v>144</v>
      </c>
      <c r="W45">
        <v>2E-3</v>
      </c>
      <c r="X45" s="5" t="s">
        <v>145</v>
      </c>
      <c r="Y45" s="3">
        <v>4</v>
      </c>
      <c r="Z45" s="3">
        <v>4</v>
      </c>
      <c r="AA45" s="5">
        <v>6.92</v>
      </c>
      <c r="AB45" s="3">
        <v>7.11</v>
      </c>
      <c r="AC45" s="3">
        <v>7.11</v>
      </c>
      <c r="AD45">
        <v>36</v>
      </c>
      <c r="AE45">
        <v>2E-3</v>
      </c>
      <c r="AF45">
        <v>2E-3</v>
      </c>
      <c r="AG45" t="s">
        <v>142</v>
      </c>
      <c r="AH45">
        <v>1.57</v>
      </c>
      <c r="AI45" t="s">
        <v>142</v>
      </c>
      <c r="AJ45">
        <v>2.5000000000000001E-2</v>
      </c>
      <c r="AK45">
        <v>2.5999999999999999E-2</v>
      </c>
      <c r="AL45">
        <v>5.0000000000000001E-3</v>
      </c>
      <c r="AM45" t="s">
        <v>142</v>
      </c>
      <c r="AN45">
        <v>0.25</v>
      </c>
      <c r="AO45">
        <v>1.0999999999999999E-2</v>
      </c>
      <c r="AP45">
        <v>3.0000000000000001E-3</v>
      </c>
      <c r="AQ45">
        <v>0.03</v>
      </c>
      <c r="AR45">
        <v>0.42</v>
      </c>
      <c r="AS45" t="s">
        <v>142</v>
      </c>
      <c r="AT45">
        <v>0.05</v>
      </c>
      <c r="AU45" t="s">
        <v>144</v>
      </c>
      <c r="AV45">
        <v>2E-3</v>
      </c>
      <c r="AW45">
        <v>5.04</v>
      </c>
      <c r="AX45">
        <v>28.21</v>
      </c>
      <c r="AY45">
        <v>3.9</v>
      </c>
      <c r="AZ45">
        <v>1.4</v>
      </c>
    </row>
    <row r="46" spans="1:52" x14ac:dyDescent="0.2">
      <c r="A46" t="s">
        <v>34</v>
      </c>
      <c r="B46" t="s">
        <v>80</v>
      </c>
      <c r="C46">
        <v>13</v>
      </c>
      <c r="D46">
        <f t="shared" si="0"/>
        <v>32</v>
      </c>
      <c r="E46">
        <v>33</v>
      </c>
      <c r="F46" t="s">
        <v>10</v>
      </c>
      <c r="G46">
        <v>1</v>
      </c>
      <c r="H46" t="s">
        <v>0</v>
      </c>
      <c r="O46">
        <v>15</v>
      </c>
      <c r="P46">
        <v>10</v>
      </c>
      <c r="Q46" t="s">
        <v>95</v>
      </c>
      <c r="R46" t="s">
        <v>34</v>
      </c>
      <c r="S46" t="s">
        <v>95</v>
      </c>
      <c r="T46">
        <v>1.028</v>
      </c>
      <c r="U46">
        <v>66</v>
      </c>
      <c r="V46" t="s">
        <v>144</v>
      </c>
      <c r="W46">
        <v>5.0000000000000001E-3</v>
      </c>
      <c r="X46" s="5" t="s">
        <v>145</v>
      </c>
      <c r="Y46" s="3">
        <v>8.8000000000000007</v>
      </c>
      <c r="Z46" s="3">
        <v>8.8000000000000007</v>
      </c>
      <c r="AA46" s="5">
        <v>9.82</v>
      </c>
      <c r="AB46" s="3">
        <v>10.210000000000001</v>
      </c>
      <c r="AC46" s="3">
        <v>10.210000000000001</v>
      </c>
      <c r="AD46">
        <v>92</v>
      </c>
      <c r="AE46" t="s">
        <v>144</v>
      </c>
      <c r="AF46">
        <v>1E-3</v>
      </c>
      <c r="AG46" t="s">
        <v>142</v>
      </c>
      <c r="AH46">
        <v>1.06</v>
      </c>
      <c r="AI46" t="s">
        <v>142</v>
      </c>
      <c r="AJ46">
        <v>1.7000000000000001E-2</v>
      </c>
      <c r="AK46">
        <v>4.4999999999999998E-2</v>
      </c>
      <c r="AL46">
        <v>0.01</v>
      </c>
      <c r="AM46" t="s">
        <v>142</v>
      </c>
      <c r="AN46">
        <v>1.28</v>
      </c>
      <c r="AO46">
        <v>8.9999999999999993E-3</v>
      </c>
      <c r="AP46">
        <v>1E-3</v>
      </c>
      <c r="AQ46">
        <v>0.05</v>
      </c>
      <c r="AR46">
        <v>0.21</v>
      </c>
      <c r="AS46" t="s">
        <v>142</v>
      </c>
      <c r="AT46">
        <v>0.03</v>
      </c>
      <c r="AU46" t="s">
        <v>144</v>
      </c>
      <c r="AV46">
        <v>7.0000000000000001E-3</v>
      </c>
      <c r="AW46">
        <v>7.01</v>
      </c>
      <c r="AX46">
        <v>31</v>
      </c>
      <c r="AY46">
        <v>5.5</v>
      </c>
      <c r="AZ46" t="s">
        <v>156</v>
      </c>
    </row>
    <row r="47" spans="1:52" x14ac:dyDescent="0.2">
      <c r="A47" t="s">
        <v>35</v>
      </c>
      <c r="B47" t="s">
        <v>80</v>
      </c>
      <c r="C47">
        <v>13</v>
      </c>
      <c r="F47">
        <v>1</v>
      </c>
      <c r="H47" t="s">
        <v>3</v>
      </c>
      <c r="I47" t="s">
        <v>80</v>
      </c>
      <c r="K47" t="s">
        <v>82</v>
      </c>
      <c r="Q47" t="s">
        <v>95</v>
      </c>
      <c r="R47" t="s">
        <v>35</v>
      </c>
      <c r="S47" t="s">
        <v>95</v>
      </c>
      <c r="T47">
        <v>1.004</v>
      </c>
      <c r="U47">
        <v>67</v>
      </c>
      <c r="V47" t="s">
        <v>144</v>
      </c>
      <c r="W47">
        <v>0.13100000000000001</v>
      </c>
      <c r="X47" s="5" t="s">
        <v>145</v>
      </c>
      <c r="Y47" s="3">
        <v>12.08</v>
      </c>
      <c r="Z47" s="3">
        <v>12.08</v>
      </c>
      <c r="AA47" s="5">
        <v>16.87</v>
      </c>
      <c r="AB47" s="3">
        <v>18.03</v>
      </c>
      <c r="AC47" s="3">
        <v>18.03</v>
      </c>
      <c r="AD47">
        <v>206</v>
      </c>
      <c r="AE47">
        <v>2E-3</v>
      </c>
      <c r="AF47">
        <v>1.0999999999999999E-2</v>
      </c>
      <c r="AG47">
        <v>0.36</v>
      </c>
      <c r="AH47">
        <v>11.93</v>
      </c>
      <c r="AI47">
        <v>0.02</v>
      </c>
      <c r="AJ47">
        <v>2E-3</v>
      </c>
      <c r="AK47">
        <v>5.8000000000000003E-2</v>
      </c>
      <c r="AL47">
        <v>1.2999999999999999E-2</v>
      </c>
      <c r="AM47" t="s">
        <v>142</v>
      </c>
      <c r="AN47">
        <v>4.24</v>
      </c>
      <c r="AO47">
        <v>2.7E-2</v>
      </c>
      <c r="AP47">
        <v>1E-3</v>
      </c>
      <c r="AQ47">
        <v>2.0499999999999998</v>
      </c>
      <c r="AR47">
        <v>0.43</v>
      </c>
      <c r="AS47" t="s">
        <v>142</v>
      </c>
      <c r="AT47">
        <v>0.16</v>
      </c>
      <c r="AU47" t="s">
        <v>144</v>
      </c>
      <c r="AV47" t="s">
        <v>144</v>
      </c>
      <c r="AW47">
        <v>19.07</v>
      </c>
      <c r="AX47">
        <v>0.14000000000000001</v>
      </c>
      <c r="AY47">
        <v>14.9</v>
      </c>
      <c r="AZ47" t="s">
        <v>156</v>
      </c>
    </row>
    <row r="48" spans="1:52" x14ac:dyDescent="0.2">
      <c r="A48" t="s">
        <v>36</v>
      </c>
      <c r="B48" t="s">
        <v>80</v>
      </c>
      <c r="C48">
        <v>13</v>
      </c>
      <c r="D48">
        <f>E46</f>
        <v>33</v>
      </c>
      <c r="E48">
        <v>34</v>
      </c>
      <c r="F48" t="s">
        <v>10</v>
      </c>
      <c r="G48">
        <v>1</v>
      </c>
      <c r="H48" t="s">
        <v>0</v>
      </c>
      <c r="O48">
        <v>10</v>
      </c>
      <c r="P48">
        <v>15</v>
      </c>
      <c r="Q48" t="s">
        <v>95</v>
      </c>
      <c r="R48" t="s">
        <v>36</v>
      </c>
      <c r="S48" t="s">
        <v>95</v>
      </c>
      <c r="T48">
        <v>0.99199999999999999</v>
      </c>
      <c r="U48">
        <v>68</v>
      </c>
      <c r="V48" t="s">
        <v>144</v>
      </c>
      <c r="W48">
        <v>5.0000000000000001E-3</v>
      </c>
      <c r="X48" s="5" t="s">
        <v>145</v>
      </c>
      <c r="Y48" s="3">
        <v>4.21</v>
      </c>
      <c r="Z48" s="3">
        <v>4.21</v>
      </c>
      <c r="AA48" s="5">
        <v>8.4499999999999993</v>
      </c>
      <c r="AB48" s="3">
        <v>9.06</v>
      </c>
      <c r="AC48" s="3">
        <v>9.06</v>
      </c>
      <c r="AD48">
        <v>76</v>
      </c>
      <c r="AE48" t="s">
        <v>144</v>
      </c>
      <c r="AF48">
        <v>1E-3</v>
      </c>
      <c r="AG48">
        <v>0.03</v>
      </c>
      <c r="AH48">
        <v>1.3</v>
      </c>
      <c r="AI48">
        <v>0.01</v>
      </c>
      <c r="AJ48">
        <v>4.5999999999999999E-2</v>
      </c>
      <c r="AK48">
        <v>3.9E-2</v>
      </c>
      <c r="AL48">
        <v>1.0999999999999999E-2</v>
      </c>
      <c r="AM48" t="s">
        <v>142</v>
      </c>
      <c r="AN48">
        <v>8.15</v>
      </c>
      <c r="AO48">
        <v>5.0000000000000001E-3</v>
      </c>
      <c r="AP48" t="s">
        <v>144</v>
      </c>
      <c r="AQ48">
        <v>0.06</v>
      </c>
      <c r="AR48">
        <v>0.06</v>
      </c>
      <c r="AS48" t="s">
        <v>142</v>
      </c>
      <c r="AT48">
        <v>0.02</v>
      </c>
      <c r="AU48" t="s">
        <v>144</v>
      </c>
      <c r="AV48">
        <v>8.9999999999999993E-3</v>
      </c>
      <c r="AW48">
        <v>4.21</v>
      </c>
      <c r="AX48">
        <v>26.78</v>
      </c>
      <c r="AY48">
        <v>4</v>
      </c>
      <c r="AZ48" t="s">
        <v>156</v>
      </c>
    </row>
    <row r="49" spans="1:52" x14ac:dyDescent="0.2">
      <c r="A49" t="s">
        <v>37</v>
      </c>
      <c r="B49" t="s">
        <v>80</v>
      </c>
      <c r="C49">
        <v>13</v>
      </c>
      <c r="D49">
        <f>E48</f>
        <v>34</v>
      </c>
      <c r="E49">
        <v>35</v>
      </c>
      <c r="F49" t="s">
        <v>10</v>
      </c>
      <c r="G49">
        <v>1</v>
      </c>
      <c r="H49" t="s">
        <v>0</v>
      </c>
      <c r="L49">
        <v>0.1</v>
      </c>
      <c r="O49">
        <v>12</v>
      </c>
      <c r="P49">
        <v>10</v>
      </c>
      <c r="Q49" t="s">
        <v>95</v>
      </c>
      <c r="R49" t="s">
        <v>37</v>
      </c>
      <c r="S49" t="s">
        <v>95</v>
      </c>
      <c r="T49">
        <v>1.036</v>
      </c>
      <c r="U49">
        <v>69</v>
      </c>
      <c r="V49" t="s">
        <v>144</v>
      </c>
      <c r="W49">
        <v>1.2E-2</v>
      </c>
      <c r="X49" s="5" t="s">
        <v>145</v>
      </c>
      <c r="Y49" s="3">
        <v>5.9</v>
      </c>
      <c r="Z49" s="3">
        <v>5.9</v>
      </c>
      <c r="AA49" s="5">
        <v>8.32</v>
      </c>
      <c r="AB49" s="3">
        <v>8.65</v>
      </c>
      <c r="AC49" s="3">
        <v>8.65</v>
      </c>
      <c r="AD49">
        <v>107</v>
      </c>
      <c r="AE49">
        <v>1E-3</v>
      </c>
      <c r="AF49">
        <v>2E-3</v>
      </c>
      <c r="AG49">
        <v>0.05</v>
      </c>
      <c r="AH49">
        <v>0.96</v>
      </c>
      <c r="AI49">
        <v>0.02</v>
      </c>
      <c r="AJ49">
        <v>5.0999999999999997E-2</v>
      </c>
      <c r="AK49">
        <v>3.5000000000000003E-2</v>
      </c>
      <c r="AL49">
        <v>1.2999999999999999E-2</v>
      </c>
      <c r="AM49" t="s">
        <v>142</v>
      </c>
      <c r="AN49">
        <v>9.24</v>
      </c>
      <c r="AO49">
        <v>8.9999999999999993E-3</v>
      </c>
      <c r="AP49" t="s">
        <v>144</v>
      </c>
      <c r="AQ49">
        <v>7.0000000000000007E-2</v>
      </c>
      <c r="AR49">
        <v>0.11</v>
      </c>
      <c r="AS49" t="s">
        <v>142</v>
      </c>
      <c r="AT49">
        <v>0.03</v>
      </c>
      <c r="AU49" t="s">
        <v>144</v>
      </c>
      <c r="AV49">
        <v>8.9999999999999993E-3</v>
      </c>
      <c r="AW49">
        <v>3.73</v>
      </c>
      <c r="AX49">
        <v>22.97</v>
      </c>
      <c r="AY49">
        <v>5.6</v>
      </c>
      <c r="AZ49" t="s">
        <v>156</v>
      </c>
    </row>
    <row r="50" spans="1:52" x14ac:dyDescent="0.2">
      <c r="A50" t="s">
        <v>38</v>
      </c>
      <c r="B50" t="s">
        <v>80</v>
      </c>
      <c r="C50">
        <v>13</v>
      </c>
      <c r="D50">
        <f>E49</f>
        <v>35</v>
      </c>
      <c r="E50">
        <v>36</v>
      </c>
      <c r="F50" t="s">
        <v>10</v>
      </c>
      <c r="G50">
        <v>1</v>
      </c>
      <c r="H50" t="s">
        <v>0</v>
      </c>
      <c r="L50">
        <v>0.1</v>
      </c>
      <c r="O50">
        <v>25</v>
      </c>
      <c r="P50">
        <v>8</v>
      </c>
      <c r="Q50" t="s">
        <v>95</v>
      </c>
      <c r="R50" t="s">
        <v>38</v>
      </c>
      <c r="S50" t="s">
        <v>95</v>
      </c>
      <c r="T50">
        <v>1.018</v>
      </c>
      <c r="U50">
        <v>70</v>
      </c>
      <c r="V50" t="s">
        <v>144</v>
      </c>
      <c r="W50">
        <v>8.0000000000000002E-3</v>
      </c>
      <c r="X50" s="5">
        <v>2.2200000000000002</v>
      </c>
      <c r="Z50">
        <v>2.2200000000000002</v>
      </c>
      <c r="AA50" s="5">
        <v>13.82</v>
      </c>
      <c r="AC50">
        <v>13.82</v>
      </c>
      <c r="AD50">
        <v>81</v>
      </c>
      <c r="AE50" t="s">
        <v>144</v>
      </c>
      <c r="AF50">
        <v>3.0000000000000001E-3</v>
      </c>
      <c r="AG50">
        <v>0.04</v>
      </c>
      <c r="AH50">
        <v>1.01</v>
      </c>
      <c r="AI50">
        <v>0.01</v>
      </c>
      <c r="AJ50">
        <v>5.1999999999999998E-2</v>
      </c>
      <c r="AK50">
        <v>5.8000000000000003E-2</v>
      </c>
      <c r="AL50">
        <v>1.2E-2</v>
      </c>
      <c r="AM50" t="s">
        <v>142</v>
      </c>
      <c r="AN50">
        <v>9.7200000000000006</v>
      </c>
      <c r="AO50">
        <v>5.0000000000000001E-3</v>
      </c>
      <c r="AP50" t="s">
        <v>144</v>
      </c>
      <c r="AQ50">
        <v>0.08</v>
      </c>
      <c r="AR50">
        <v>0.13</v>
      </c>
      <c r="AS50" t="s">
        <v>142</v>
      </c>
      <c r="AT50">
        <v>0.03</v>
      </c>
      <c r="AU50" t="s">
        <v>144</v>
      </c>
      <c r="AV50">
        <v>1.2999999999999999E-2</v>
      </c>
      <c r="AW50">
        <v>5.03</v>
      </c>
      <c r="AX50">
        <v>20.52</v>
      </c>
      <c r="AY50">
        <v>4.2</v>
      </c>
      <c r="AZ50" t="s">
        <v>156</v>
      </c>
    </row>
    <row r="51" spans="1:52" x14ac:dyDescent="0.2">
      <c r="A51" t="s">
        <v>39</v>
      </c>
      <c r="B51" t="s">
        <v>80</v>
      </c>
      <c r="C51">
        <v>13</v>
      </c>
      <c r="D51">
        <f>E50</f>
        <v>36</v>
      </c>
      <c r="E51">
        <v>37</v>
      </c>
      <c r="F51" t="s">
        <v>10</v>
      </c>
      <c r="G51">
        <v>1</v>
      </c>
      <c r="H51" t="s">
        <v>0</v>
      </c>
      <c r="L51">
        <v>0.1</v>
      </c>
      <c r="O51">
        <v>15</v>
      </c>
      <c r="P51">
        <v>10</v>
      </c>
      <c r="Q51" t="s">
        <v>95</v>
      </c>
      <c r="R51" t="s">
        <v>39</v>
      </c>
      <c r="S51" t="s">
        <v>95</v>
      </c>
      <c r="T51">
        <v>1.0009999999999999</v>
      </c>
      <c r="U51">
        <v>71</v>
      </c>
      <c r="V51" t="s">
        <v>144</v>
      </c>
      <c r="W51">
        <v>8.0000000000000002E-3</v>
      </c>
      <c r="X51" s="5">
        <v>2.82</v>
      </c>
      <c r="Z51">
        <v>2.82</v>
      </c>
      <c r="AA51" s="5">
        <v>11.68</v>
      </c>
      <c r="AC51">
        <v>11.68</v>
      </c>
      <c r="AD51">
        <v>96</v>
      </c>
      <c r="AE51" t="s">
        <v>144</v>
      </c>
      <c r="AF51">
        <v>3.0000000000000001E-3</v>
      </c>
      <c r="AG51">
        <v>0.02</v>
      </c>
      <c r="AH51">
        <v>1.07</v>
      </c>
      <c r="AI51">
        <v>0.02</v>
      </c>
      <c r="AJ51">
        <v>4.3999999999999997E-2</v>
      </c>
      <c r="AK51">
        <v>4.3999999999999997E-2</v>
      </c>
      <c r="AL51">
        <v>1.4E-2</v>
      </c>
      <c r="AM51" t="s">
        <v>142</v>
      </c>
      <c r="AN51">
        <v>8.26</v>
      </c>
      <c r="AO51">
        <v>8.0000000000000002E-3</v>
      </c>
      <c r="AP51">
        <v>1E-3</v>
      </c>
      <c r="AQ51">
        <v>0.04</v>
      </c>
      <c r="AR51">
        <v>0.22</v>
      </c>
      <c r="AS51" t="s">
        <v>142</v>
      </c>
      <c r="AT51">
        <v>0.06</v>
      </c>
      <c r="AU51" t="s">
        <v>144</v>
      </c>
      <c r="AV51">
        <v>1.2E-2</v>
      </c>
      <c r="AW51">
        <v>5.1100000000000003</v>
      </c>
      <c r="AX51">
        <v>25.7</v>
      </c>
      <c r="AY51">
        <v>4.7</v>
      </c>
      <c r="AZ51">
        <v>1.9</v>
      </c>
    </row>
    <row r="52" spans="1:52" x14ac:dyDescent="0.2">
      <c r="A52" t="s">
        <v>40</v>
      </c>
      <c r="B52" t="s">
        <v>80</v>
      </c>
      <c r="C52">
        <v>13</v>
      </c>
      <c r="H52" t="s">
        <v>3</v>
      </c>
      <c r="I52" t="s">
        <v>80</v>
      </c>
      <c r="K52" t="s">
        <v>1</v>
      </c>
      <c r="Q52" t="s">
        <v>95</v>
      </c>
      <c r="R52" t="s">
        <v>40</v>
      </c>
      <c r="S52" t="s">
        <v>95</v>
      </c>
      <c r="T52">
        <v>0.98799999999999999</v>
      </c>
      <c r="U52">
        <v>72</v>
      </c>
      <c r="V52" t="s">
        <v>144</v>
      </c>
      <c r="W52">
        <v>3.0000000000000001E-3</v>
      </c>
      <c r="X52" s="5" t="s">
        <v>142</v>
      </c>
      <c r="Z52" t="s">
        <v>142</v>
      </c>
      <c r="AA52" s="5">
        <v>0.02</v>
      </c>
      <c r="AC52">
        <v>0.02</v>
      </c>
      <c r="AD52" t="s">
        <v>143</v>
      </c>
      <c r="AE52">
        <v>1.2999999999999999E-2</v>
      </c>
      <c r="AF52">
        <v>3.0000000000000001E-3</v>
      </c>
      <c r="AG52">
        <v>0.05</v>
      </c>
      <c r="AH52">
        <v>4.16</v>
      </c>
      <c r="AI52" t="s">
        <v>142</v>
      </c>
      <c r="AJ52">
        <v>8.0000000000000002E-3</v>
      </c>
      <c r="AK52" t="s">
        <v>144</v>
      </c>
      <c r="AL52" t="s">
        <v>144</v>
      </c>
      <c r="AM52" t="s">
        <v>142</v>
      </c>
      <c r="AN52">
        <v>1.02</v>
      </c>
      <c r="AO52">
        <v>0.113</v>
      </c>
      <c r="AP52">
        <v>2E-3</v>
      </c>
      <c r="AQ52">
        <v>2.16</v>
      </c>
      <c r="AR52">
        <v>1.1499999999999999</v>
      </c>
      <c r="AS52">
        <v>0.3</v>
      </c>
      <c r="AT52">
        <v>0.06</v>
      </c>
      <c r="AU52" t="s">
        <v>144</v>
      </c>
      <c r="AV52" t="s">
        <v>144</v>
      </c>
      <c r="AW52" t="s">
        <v>146</v>
      </c>
      <c r="AX52">
        <v>7.0000000000000007E-2</v>
      </c>
      <c r="AY52">
        <v>1.2</v>
      </c>
      <c r="AZ52" t="s">
        <v>156</v>
      </c>
    </row>
    <row r="53" spans="1:52" x14ac:dyDescent="0.2">
      <c r="A53" t="s">
        <v>41</v>
      </c>
      <c r="B53" t="s">
        <v>80</v>
      </c>
      <c r="C53">
        <v>13</v>
      </c>
      <c r="D53">
        <f>E51</f>
        <v>37</v>
      </c>
      <c r="E53">
        <v>38</v>
      </c>
      <c r="F53" t="s">
        <v>10</v>
      </c>
      <c r="G53">
        <v>1</v>
      </c>
      <c r="H53" t="s">
        <v>0</v>
      </c>
      <c r="L53">
        <v>0.1</v>
      </c>
      <c r="O53">
        <v>10</v>
      </c>
      <c r="P53">
        <v>20</v>
      </c>
      <c r="Q53" t="s">
        <v>95</v>
      </c>
      <c r="R53" t="s">
        <v>41</v>
      </c>
      <c r="S53" t="s">
        <v>95</v>
      </c>
      <c r="T53">
        <v>1.02</v>
      </c>
      <c r="U53">
        <v>73</v>
      </c>
      <c r="V53" t="s">
        <v>144</v>
      </c>
      <c r="W53">
        <v>8.0000000000000002E-3</v>
      </c>
      <c r="X53" s="5" t="s">
        <v>145</v>
      </c>
      <c r="Y53" s="3">
        <v>7.18</v>
      </c>
      <c r="Z53" s="3">
        <v>7.18</v>
      </c>
      <c r="AA53" s="5">
        <v>12.04</v>
      </c>
      <c r="AB53" s="3">
        <v>12.92</v>
      </c>
      <c r="AC53" s="3">
        <v>12.92</v>
      </c>
      <c r="AD53">
        <v>169</v>
      </c>
      <c r="AE53" t="s">
        <v>144</v>
      </c>
      <c r="AF53">
        <v>2E-3</v>
      </c>
      <c r="AG53">
        <v>0.04</v>
      </c>
      <c r="AH53">
        <v>0.63</v>
      </c>
      <c r="AI53">
        <v>0.02</v>
      </c>
      <c r="AJ53">
        <v>3.5000000000000003E-2</v>
      </c>
      <c r="AK53">
        <v>0.05</v>
      </c>
      <c r="AL53">
        <v>2.1000000000000001E-2</v>
      </c>
      <c r="AM53" t="s">
        <v>142</v>
      </c>
      <c r="AN53">
        <v>7.33</v>
      </c>
      <c r="AO53" t="s">
        <v>144</v>
      </c>
      <c r="AP53" t="s">
        <v>144</v>
      </c>
      <c r="AQ53">
        <v>0.08</v>
      </c>
      <c r="AR53">
        <v>0.03</v>
      </c>
      <c r="AS53" t="s">
        <v>142</v>
      </c>
      <c r="AT53" t="s">
        <v>142</v>
      </c>
      <c r="AU53" t="s">
        <v>144</v>
      </c>
      <c r="AV53">
        <v>1.4E-2</v>
      </c>
      <c r="AW53">
        <v>5.92</v>
      </c>
      <c r="AX53">
        <v>28.92</v>
      </c>
      <c r="AY53">
        <v>4</v>
      </c>
      <c r="AZ53" t="s">
        <v>156</v>
      </c>
    </row>
    <row r="54" spans="1:52" x14ac:dyDescent="0.2">
      <c r="A54" t="s">
        <v>42</v>
      </c>
      <c r="B54" t="s">
        <v>80</v>
      </c>
      <c r="C54">
        <v>13</v>
      </c>
      <c r="D54">
        <f>E53</f>
        <v>38</v>
      </c>
      <c r="E54">
        <v>39</v>
      </c>
      <c r="F54" t="s">
        <v>10</v>
      </c>
      <c r="G54">
        <v>1</v>
      </c>
      <c r="H54" t="s">
        <v>0</v>
      </c>
      <c r="L54">
        <v>0.1</v>
      </c>
      <c r="O54">
        <v>8</v>
      </c>
      <c r="P54">
        <v>20</v>
      </c>
      <c r="Q54" t="s">
        <v>95</v>
      </c>
      <c r="R54" t="s">
        <v>42</v>
      </c>
      <c r="S54" t="s">
        <v>95</v>
      </c>
      <c r="T54">
        <v>0.98599999999999999</v>
      </c>
      <c r="U54">
        <v>74</v>
      </c>
      <c r="V54" t="s">
        <v>144</v>
      </c>
      <c r="W54">
        <v>8.9999999999999993E-3</v>
      </c>
      <c r="X54" s="5" t="s">
        <v>145</v>
      </c>
      <c r="Y54" s="3">
        <v>8.9</v>
      </c>
      <c r="Z54" s="3">
        <v>8.9</v>
      </c>
      <c r="AA54" s="5">
        <v>12</v>
      </c>
      <c r="AB54" s="3">
        <v>12.7</v>
      </c>
      <c r="AC54" s="3">
        <v>12.7</v>
      </c>
      <c r="AD54">
        <v>192</v>
      </c>
      <c r="AE54" t="s">
        <v>144</v>
      </c>
      <c r="AF54">
        <v>3.0000000000000001E-3</v>
      </c>
      <c r="AG54">
        <v>0.02</v>
      </c>
      <c r="AH54">
        <v>1.74</v>
      </c>
      <c r="AI54">
        <v>0.02</v>
      </c>
      <c r="AJ54">
        <v>0.02</v>
      </c>
      <c r="AK54">
        <v>5.6000000000000001E-2</v>
      </c>
      <c r="AL54">
        <v>2.1999999999999999E-2</v>
      </c>
      <c r="AM54" t="s">
        <v>142</v>
      </c>
      <c r="AN54">
        <v>2.08</v>
      </c>
      <c r="AO54">
        <v>4.0000000000000001E-3</v>
      </c>
      <c r="AP54" t="s">
        <v>144</v>
      </c>
      <c r="AQ54">
        <v>0.05</v>
      </c>
      <c r="AR54">
        <v>0.1</v>
      </c>
      <c r="AS54" t="s">
        <v>142</v>
      </c>
      <c r="AT54">
        <v>0.02</v>
      </c>
      <c r="AU54" t="s">
        <v>144</v>
      </c>
      <c r="AV54">
        <v>1.2999999999999999E-2</v>
      </c>
      <c r="AW54">
        <v>7.94</v>
      </c>
      <c r="AX54">
        <v>31.74</v>
      </c>
      <c r="AY54">
        <v>6.2</v>
      </c>
      <c r="AZ54" t="s">
        <v>156</v>
      </c>
    </row>
    <row r="55" spans="1:52" x14ac:dyDescent="0.2">
      <c r="A55" t="s">
        <v>43</v>
      </c>
      <c r="B55" t="s">
        <v>80</v>
      </c>
      <c r="C55">
        <v>13</v>
      </c>
      <c r="D55">
        <f>E54</f>
        <v>39</v>
      </c>
      <c r="E55">
        <v>40</v>
      </c>
      <c r="F55" t="s">
        <v>10</v>
      </c>
      <c r="G55">
        <v>1</v>
      </c>
      <c r="H55" t="s">
        <v>0</v>
      </c>
      <c r="L55">
        <v>0.1</v>
      </c>
      <c r="O55">
        <v>10</v>
      </c>
      <c r="P55">
        <v>15</v>
      </c>
      <c r="Q55" t="s">
        <v>95</v>
      </c>
      <c r="R55" t="s">
        <v>43</v>
      </c>
      <c r="S55" t="s">
        <v>95</v>
      </c>
      <c r="T55">
        <v>1.026</v>
      </c>
      <c r="U55">
        <v>75</v>
      </c>
      <c r="V55" t="s">
        <v>144</v>
      </c>
      <c r="W55">
        <v>4.0000000000000001E-3</v>
      </c>
      <c r="X55" s="5" t="s">
        <v>145</v>
      </c>
      <c r="Y55" s="3">
        <v>4.43</v>
      </c>
      <c r="Z55" s="3">
        <v>4.43</v>
      </c>
      <c r="AA55" s="5">
        <v>8.56</v>
      </c>
      <c r="AB55" s="3">
        <v>8.94</v>
      </c>
      <c r="AC55" s="3">
        <v>8.94</v>
      </c>
      <c r="AD55">
        <v>95</v>
      </c>
      <c r="AE55" t="s">
        <v>144</v>
      </c>
      <c r="AF55">
        <v>2E-3</v>
      </c>
      <c r="AG55">
        <v>0.06</v>
      </c>
      <c r="AH55">
        <v>0.9</v>
      </c>
      <c r="AI55">
        <v>0.01</v>
      </c>
      <c r="AJ55">
        <v>5.8000000000000003E-2</v>
      </c>
      <c r="AK55">
        <v>3.4000000000000002E-2</v>
      </c>
      <c r="AL55">
        <v>1.4999999999999999E-2</v>
      </c>
      <c r="AM55" t="s">
        <v>142</v>
      </c>
      <c r="AN55">
        <v>9.64</v>
      </c>
      <c r="AO55">
        <v>1E-3</v>
      </c>
      <c r="AP55" t="s">
        <v>144</v>
      </c>
      <c r="AQ55">
        <v>0.08</v>
      </c>
      <c r="AR55">
        <v>0.03</v>
      </c>
      <c r="AS55" t="s">
        <v>142</v>
      </c>
      <c r="AT55" t="s">
        <v>142</v>
      </c>
      <c r="AU55" t="s">
        <v>144</v>
      </c>
      <c r="AV55">
        <v>1.0999999999999999E-2</v>
      </c>
      <c r="AW55">
        <v>3.17</v>
      </c>
      <c r="AX55">
        <v>31.22</v>
      </c>
      <c r="AY55">
        <v>2.5</v>
      </c>
      <c r="AZ55" t="s">
        <v>156</v>
      </c>
    </row>
    <row r="56" spans="1:52" x14ac:dyDescent="0.2">
      <c r="A56" t="s">
        <v>44</v>
      </c>
      <c r="B56" t="s">
        <v>80</v>
      </c>
      <c r="C56">
        <v>13</v>
      </c>
      <c r="D56">
        <f>E55</f>
        <v>40</v>
      </c>
      <c r="E56">
        <v>41</v>
      </c>
      <c r="F56" t="s">
        <v>10</v>
      </c>
      <c r="G56">
        <v>1</v>
      </c>
      <c r="H56" t="s">
        <v>0</v>
      </c>
      <c r="O56">
        <v>15</v>
      </c>
      <c r="P56">
        <v>12</v>
      </c>
      <c r="Q56" t="s">
        <v>95</v>
      </c>
      <c r="R56" t="s">
        <v>44</v>
      </c>
      <c r="S56" t="s">
        <v>95</v>
      </c>
      <c r="T56">
        <v>0.97</v>
      </c>
      <c r="U56">
        <v>76</v>
      </c>
      <c r="V56" t="s">
        <v>144</v>
      </c>
      <c r="W56">
        <v>8.0000000000000002E-3</v>
      </c>
      <c r="X56" s="5" t="s">
        <v>145</v>
      </c>
      <c r="Y56" s="3">
        <v>6.66</v>
      </c>
      <c r="Z56" s="3">
        <v>6.66</v>
      </c>
      <c r="AA56" s="5">
        <v>9.77</v>
      </c>
      <c r="AB56" s="3">
        <v>9.92</v>
      </c>
      <c r="AC56" s="3">
        <v>9.92</v>
      </c>
      <c r="AD56">
        <v>133</v>
      </c>
      <c r="AE56" t="s">
        <v>144</v>
      </c>
      <c r="AF56">
        <v>2E-3</v>
      </c>
      <c r="AG56">
        <v>0.04</v>
      </c>
      <c r="AH56">
        <v>0.47</v>
      </c>
      <c r="AI56">
        <v>0.02</v>
      </c>
      <c r="AJ56">
        <v>5.6000000000000001E-2</v>
      </c>
      <c r="AK56">
        <v>4.2000000000000003E-2</v>
      </c>
      <c r="AL56">
        <v>1.7000000000000001E-2</v>
      </c>
      <c r="AM56" t="s">
        <v>142</v>
      </c>
      <c r="AN56">
        <v>9.67</v>
      </c>
      <c r="AO56">
        <v>1E-3</v>
      </c>
      <c r="AP56" t="s">
        <v>144</v>
      </c>
      <c r="AQ56">
        <v>0.04</v>
      </c>
      <c r="AR56">
        <v>0.02</v>
      </c>
      <c r="AS56" t="s">
        <v>142</v>
      </c>
      <c r="AT56" t="s">
        <v>142</v>
      </c>
      <c r="AU56" t="s">
        <v>144</v>
      </c>
      <c r="AV56">
        <v>1.4E-2</v>
      </c>
      <c r="AW56">
        <v>4.1500000000000004</v>
      </c>
      <c r="AX56">
        <v>28.89</v>
      </c>
      <c r="AY56">
        <v>1.2</v>
      </c>
      <c r="AZ56">
        <v>0.6</v>
      </c>
    </row>
    <row r="57" spans="1:52" x14ac:dyDescent="0.2">
      <c r="A57" t="s">
        <v>45</v>
      </c>
      <c r="B57" t="s">
        <v>80</v>
      </c>
      <c r="C57">
        <v>13</v>
      </c>
      <c r="D57">
        <f>E56</f>
        <v>41</v>
      </c>
      <c r="E57">
        <v>42</v>
      </c>
      <c r="F57" t="s">
        <v>10</v>
      </c>
      <c r="G57">
        <v>1</v>
      </c>
      <c r="H57" t="s">
        <v>0</v>
      </c>
      <c r="O57">
        <v>12</v>
      </c>
      <c r="P57">
        <v>18</v>
      </c>
      <c r="Q57" t="s">
        <v>95</v>
      </c>
      <c r="R57" t="s">
        <v>45</v>
      </c>
      <c r="S57" t="s">
        <v>95</v>
      </c>
      <c r="T57">
        <v>1.034</v>
      </c>
      <c r="U57">
        <v>77</v>
      </c>
      <c r="V57" t="s">
        <v>144</v>
      </c>
      <c r="W57">
        <v>8.0000000000000002E-3</v>
      </c>
      <c r="X57" s="5" t="s">
        <v>145</v>
      </c>
      <c r="Y57" s="3">
        <v>10.8</v>
      </c>
      <c r="Z57" s="3">
        <v>10.8</v>
      </c>
      <c r="AA57" s="5">
        <v>9.68</v>
      </c>
      <c r="AB57" s="3">
        <v>10.51</v>
      </c>
      <c r="AC57" s="3">
        <v>10.51</v>
      </c>
      <c r="AD57">
        <v>213</v>
      </c>
      <c r="AE57" t="s">
        <v>144</v>
      </c>
      <c r="AF57">
        <v>2E-3</v>
      </c>
      <c r="AG57">
        <v>0.02</v>
      </c>
      <c r="AH57">
        <v>0.39</v>
      </c>
      <c r="AI57">
        <v>0.02</v>
      </c>
      <c r="AJ57">
        <v>4.2000000000000003E-2</v>
      </c>
      <c r="AK57">
        <v>4.2999999999999997E-2</v>
      </c>
      <c r="AL57">
        <v>2.7E-2</v>
      </c>
      <c r="AM57" t="s">
        <v>142</v>
      </c>
      <c r="AN57">
        <v>5.5</v>
      </c>
      <c r="AO57">
        <v>4.0000000000000001E-3</v>
      </c>
      <c r="AP57" t="s">
        <v>144</v>
      </c>
      <c r="AQ57">
        <v>0.06</v>
      </c>
      <c r="AR57">
        <v>0.03</v>
      </c>
      <c r="AS57" t="s">
        <v>142</v>
      </c>
      <c r="AT57" t="s">
        <v>142</v>
      </c>
      <c r="AU57" t="s">
        <v>144</v>
      </c>
      <c r="AV57">
        <v>1.2999999999999999E-2</v>
      </c>
      <c r="AW57">
        <v>5.23</v>
      </c>
      <c r="AX57">
        <v>31.9</v>
      </c>
      <c r="AY57">
        <v>2</v>
      </c>
      <c r="AZ57" t="s">
        <v>156</v>
      </c>
    </row>
    <row r="58" spans="1:52" s="7" customFormat="1" x14ac:dyDescent="0.2">
      <c r="A58" s="7" t="s">
        <v>164</v>
      </c>
      <c r="B58" s="7" t="s">
        <v>80</v>
      </c>
      <c r="C58" s="7">
        <v>13</v>
      </c>
      <c r="F58" s="7">
        <v>1</v>
      </c>
      <c r="G58" s="7">
        <v>1</v>
      </c>
      <c r="H58" s="7" t="s">
        <v>2</v>
      </c>
      <c r="I58" s="7" t="s">
        <v>45</v>
      </c>
      <c r="J58" s="7" t="s">
        <v>7</v>
      </c>
    </row>
    <row r="59" spans="1:52" x14ac:dyDescent="0.2">
      <c r="A59" t="s">
        <v>46</v>
      </c>
      <c r="B59" t="s">
        <v>80</v>
      </c>
      <c r="C59">
        <v>13</v>
      </c>
      <c r="D59">
        <f>E57</f>
        <v>42</v>
      </c>
      <c r="E59">
        <v>43</v>
      </c>
      <c r="F59" t="s">
        <v>10</v>
      </c>
      <c r="G59">
        <v>1</v>
      </c>
      <c r="H59" t="s">
        <v>0</v>
      </c>
      <c r="O59">
        <v>10</v>
      </c>
      <c r="P59">
        <v>15</v>
      </c>
      <c r="Q59" t="s">
        <v>95</v>
      </c>
      <c r="R59" t="s">
        <v>46</v>
      </c>
      <c r="S59" t="s">
        <v>95</v>
      </c>
      <c r="T59">
        <v>0.97099999999999997</v>
      </c>
      <c r="U59">
        <v>78</v>
      </c>
      <c r="V59" t="s">
        <v>144</v>
      </c>
      <c r="W59">
        <v>8.0000000000000002E-3</v>
      </c>
      <c r="X59" s="5" t="s">
        <v>145</v>
      </c>
      <c r="Y59" s="3">
        <v>10.130000000000001</v>
      </c>
      <c r="Z59" s="3">
        <v>10.130000000000001</v>
      </c>
      <c r="AA59" s="5">
        <v>8.5299999999999994</v>
      </c>
      <c r="AB59" s="3">
        <v>9.11</v>
      </c>
      <c r="AC59" s="3">
        <v>9.11</v>
      </c>
      <c r="AD59">
        <v>227</v>
      </c>
      <c r="AE59">
        <v>2E-3</v>
      </c>
      <c r="AF59">
        <v>2E-3</v>
      </c>
      <c r="AG59">
        <v>0.08</v>
      </c>
      <c r="AH59">
        <v>2.11</v>
      </c>
      <c r="AI59">
        <v>0.02</v>
      </c>
      <c r="AJ59">
        <v>5.7000000000000002E-2</v>
      </c>
      <c r="AK59">
        <v>4.1000000000000002E-2</v>
      </c>
      <c r="AL59">
        <v>4.1000000000000002E-2</v>
      </c>
      <c r="AM59" t="s">
        <v>142</v>
      </c>
      <c r="AN59">
        <v>4.8899999999999997</v>
      </c>
      <c r="AO59">
        <v>4.0000000000000001E-3</v>
      </c>
      <c r="AP59" t="s">
        <v>144</v>
      </c>
      <c r="AQ59">
        <v>0.06</v>
      </c>
      <c r="AR59">
        <v>0.1</v>
      </c>
      <c r="AS59" t="s">
        <v>142</v>
      </c>
      <c r="AT59" t="s">
        <v>142</v>
      </c>
      <c r="AU59" t="s">
        <v>144</v>
      </c>
      <c r="AV59">
        <v>1.4E-2</v>
      </c>
      <c r="AW59">
        <v>4.3600000000000003</v>
      </c>
      <c r="AX59">
        <v>32.18</v>
      </c>
      <c r="AY59">
        <v>2.2000000000000002</v>
      </c>
      <c r="AZ59" t="s">
        <v>156</v>
      </c>
    </row>
    <row r="60" spans="1:52" x14ac:dyDescent="0.2">
      <c r="A60" t="s">
        <v>47</v>
      </c>
      <c r="B60" t="s">
        <v>80</v>
      </c>
      <c r="C60">
        <v>13</v>
      </c>
      <c r="D60">
        <f t="shared" ref="D60:D67" si="1">E59</f>
        <v>43</v>
      </c>
      <c r="E60">
        <v>44</v>
      </c>
      <c r="F60" t="s">
        <v>10</v>
      </c>
      <c r="G60">
        <v>1</v>
      </c>
      <c r="H60" t="s">
        <v>0</v>
      </c>
      <c r="L60">
        <v>0.1</v>
      </c>
      <c r="O60">
        <v>2</v>
      </c>
      <c r="P60">
        <v>25</v>
      </c>
      <c r="Q60" t="s">
        <v>95</v>
      </c>
      <c r="R60" t="s">
        <v>47</v>
      </c>
      <c r="S60" t="s">
        <v>95</v>
      </c>
      <c r="T60">
        <v>1.0109999999999999</v>
      </c>
      <c r="U60">
        <v>79</v>
      </c>
      <c r="V60" t="s">
        <v>144</v>
      </c>
      <c r="W60">
        <v>0.01</v>
      </c>
      <c r="X60" s="5" t="s">
        <v>145</v>
      </c>
      <c r="Y60" s="3">
        <v>21.87</v>
      </c>
      <c r="Z60" s="3">
        <v>21.87</v>
      </c>
      <c r="AA60" s="5">
        <v>1.83</v>
      </c>
      <c r="AB60" s="3">
        <v>1.85</v>
      </c>
      <c r="AC60" s="3">
        <v>1.85</v>
      </c>
      <c r="AD60">
        <v>340</v>
      </c>
      <c r="AE60" t="s">
        <v>144</v>
      </c>
      <c r="AF60" t="s">
        <v>144</v>
      </c>
      <c r="AG60">
        <v>7.0000000000000007E-2</v>
      </c>
      <c r="AH60">
        <v>1.49</v>
      </c>
      <c r="AI60">
        <v>0.02</v>
      </c>
      <c r="AJ60">
        <v>4.7E-2</v>
      </c>
      <c r="AK60">
        <v>0.01</v>
      </c>
      <c r="AL60">
        <v>6.5000000000000002E-2</v>
      </c>
      <c r="AM60" t="s">
        <v>142</v>
      </c>
      <c r="AN60">
        <v>3.79</v>
      </c>
      <c r="AO60">
        <v>2E-3</v>
      </c>
      <c r="AP60" t="s">
        <v>144</v>
      </c>
      <c r="AQ60">
        <v>0.55000000000000004</v>
      </c>
      <c r="AR60">
        <v>0.04</v>
      </c>
      <c r="AS60" t="s">
        <v>142</v>
      </c>
      <c r="AT60" t="s">
        <v>142</v>
      </c>
      <c r="AU60" t="s">
        <v>144</v>
      </c>
      <c r="AV60">
        <v>3.0000000000000001E-3</v>
      </c>
      <c r="AW60">
        <v>4.66</v>
      </c>
      <c r="AX60">
        <v>32.71</v>
      </c>
      <c r="AY60">
        <v>2.8</v>
      </c>
      <c r="AZ60">
        <v>0.8</v>
      </c>
    </row>
    <row r="61" spans="1:52" x14ac:dyDescent="0.2">
      <c r="A61" t="s">
        <v>48</v>
      </c>
      <c r="B61" t="s">
        <v>80</v>
      </c>
      <c r="C61">
        <v>13</v>
      </c>
      <c r="D61">
        <f t="shared" si="1"/>
        <v>44</v>
      </c>
      <c r="E61">
        <v>44.73</v>
      </c>
      <c r="F61" t="s">
        <v>10</v>
      </c>
      <c r="G61">
        <v>1</v>
      </c>
      <c r="H61" t="s">
        <v>0</v>
      </c>
      <c r="O61">
        <v>5</v>
      </c>
      <c r="P61">
        <v>20</v>
      </c>
      <c r="Q61" t="s">
        <v>95</v>
      </c>
      <c r="R61" t="s">
        <v>48</v>
      </c>
      <c r="S61" t="s">
        <v>95</v>
      </c>
      <c r="T61">
        <v>1.01</v>
      </c>
      <c r="U61">
        <v>80</v>
      </c>
      <c r="V61" t="s">
        <v>144</v>
      </c>
      <c r="W61">
        <v>1.7999999999999999E-2</v>
      </c>
      <c r="X61" s="5" t="s">
        <v>145</v>
      </c>
      <c r="Y61" s="3">
        <v>11.03</v>
      </c>
      <c r="Z61" s="3">
        <v>11.03</v>
      </c>
      <c r="AA61" s="5">
        <v>6.16</v>
      </c>
      <c r="AB61" s="3">
        <v>6.38</v>
      </c>
      <c r="AC61" s="3">
        <v>6.38</v>
      </c>
      <c r="AD61">
        <v>274</v>
      </c>
      <c r="AE61">
        <v>2E-3</v>
      </c>
      <c r="AF61">
        <v>3.0000000000000001E-3</v>
      </c>
      <c r="AG61">
        <v>0.08</v>
      </c>
      <c r="AH61">
        <v>1.87</v>
      </c>
      <c r="AI61">
        <v>0.02</v>
      </c>
      <c r="AJ61">
        <v>6.4000000000000001E-2</v>
      </c>
      <c r="AK61">
        <v>3.1E-2</v>
      </c>
      <c r="AL61">
        <v>3.5999999999999997E-2</v>
      </c>
      <c r="AM61" t="s">
        <v>142</v>
      </c>
      <c r="AN61">
        <v>4.55</v>
      </c>
      <c r="AO61">
        <v>2.3E-2</v>
      </c>
      <c r="AP61">
        <v>2E-3</v>
      </c>
      <c r="AQ61">
        <v>0.25</v>
      </c>
      <c r="AR61">
        <v>0.48</v>
      </c>
      <c r="AS61" t="s">
        <v>142</v>
      </c>
      <c r="AT61">
        <v>0.02</v>
      </c>
      <c r="AU61" t="s">
        <v>144</v>
      </c>
      <c r="AV61">
        <v>8.9999999999999993E-3</v>
      </c>
      <c r="AW61">
        <v>4.8099999999999996</v>
      </c>
      <c r="AX61">
        <v>27.18</v>
      </c>
      <c r="AY61">
        <v>3.4</v>
      </c>
      <c r="AZ61">
        <v>5.7</v>
      </c>
    </row>
    <row r="62" spans="1:52" x14ac:dyDescent="0.2">
      <c r="A62" t="s">
        <v>49</v>
      </c>
      <c r="B62" t="s">
        <v>80</v>
      </c>
      <c r="C62">
        <v>13</v>
      </c>
      <c r="D62">
        <f t="shared" si="1"/>
        <v>44.73</v>
      </c>
      <c r="E62">
        <v>45.37</v>
      </c>
      <c r="F62" t="s">
        <v>10</v>
      </c>
      <c r="G62">
        <v>1</v>
      </c>
      <c r="H62" t="s">
        <v>0</v>
      </c>
      <c r="L62">
        <v>25</v>
      </c>
      <c r="M62">
        <v>5</v>
      </c>
      <c r="O62">
        <v>5</v>
      </c>
      <c r="P62">
        <v>12</v>
      </c>
      <c r="Q62" t="s">
        <v>95</v>
      </c>
      <c r="R62" t="s">
        <v>49</v>
      </c>
      <c r="S62" t="s">
        <v>95</v>
      </c>
      <c r="T62">
        <v>1.026</v>
      </c>
      <c r="U62">
        <v>81</v>
      </c>
      <c r="V62" t="s">
        <v>144</v>
      </c>
      <c r="W62">
        <v>0.02</v>
      </c>
      <c r="X62" s="5" t="s">
        <v>145</v>
      </c>
      <c r="Y62" s="3">
        <v>17.48</v>
      </c>
      <c r="Z62" s="3">
        <v>17.48</v>
      </c>
      <c r="AA62" s="5">
        <v>7.96</v>
      </c>
      <c r="AB62" s="3">
        <v>8.01</v>
      </c>
      <c r="AC62" s="3">
        <v>8.01</v>
      </c>
      <c r="AD62">
        <v>285</v>
      </c>
      <c r="AE62">
        <v>5.0000000000000001E-3</v>
      </c>
      <c r="AF62">
        <v>6.0000000000000001E-3</v>
      </c>
      <c r="AG62">
        <v>0.41</v>
      </c>
      <c r="AH62">
        <v>12.96</v>
      </c>
      <c r="AI62">
        <v>7.0000000000000007E-2</v>
      </c>
      <c r="AJ62">
        <v>1.2999999999999999E-2</v>
      </c>
      <c r="AK62">
        <v>3.9E-2</v>
      </c>
      <c r="AL62">
        <v>3.6999999999999998E-2</v>
      </c>
      <c r="AM62" t="s">
        <v>142</v>
      </c>
      <c r="AN62">
        <v>6.28</v>
      </c>
      <c r="AO62">
        <v>0.01</v>
      </c>
      <c r="AP62" t="s">
        <v>144</v>
      </c>
      <c r="AQ62">
        <v>0.68</v>
      </c>
      <c r="AR62">
        <v>0.28000000000000003</v>
      </c>
      <c r="AS62" t="s">
        <v>142</v>
      </c>
      <c r="AT62">
        <v>0.01</v>
      </c>
      <c r="AU62" t="s">
        <v>144</v>
      </c>
      <c r="AV62">
        <v>4.0000000000000001E-3</v>
      </c>
      <c r="AW62">
        <v>19.28</v>
      </c>
      <c r="AX62">
        <v>3.44</v>
      </c>
      <c r="AY62">
        <v>13.7</v>
      </c>
      <c r="AZ62">
        <v>31.5</v>
      </c>
    </row>
    <row r="63" spans="1:52" x14ac:dyDescent="0.2">
      <c r="A63" t="s">
        <v>50</v>
      </c>
      <c r="B63" t="s">
        <v>80</v>
      </c>
      <c r="C63">
        <v>13</v>
      </c>
      <c r="D63">
        <f t="shared" si="1"/>
        <v>45.37</v>
      </c>
      <c r="E63">
        <v>46</v>
      </c>
      <c r="F63" t="s">
        <v>10</v>
      </c>
      <c r="G63">
        <v>1</v>
      </c>
      <c r="H63" t="s">
        <v>0</v>
      </c>
      <c r="L63">
        <v>20</v>
      </c>
      <c r="M63">
        <v>3</v>
      </c>
      <c r="O63">
        <v>0.1</v>
      </c>
      <c r="P63">
        <v>10</v>
      </c>
      <c r="Q63" t="s">
        <v>95</v>
      </c>
      <c r="R63" t="s">
        <v>50</v>
      </c>
      <c r="S63" t="s">
        <v>95</v>
      </c>
      <c r="T63">
        <v>0.96799999999999997</v>
      </c>
      <c r="U63">
        <v>82</v>
      </c>
      <c r="V63" t="s">
        <v>144</v>
      </c>
      <c r="W63">
        <v>0.01</v>
      </c>
      <c r="X63" s="5" t="s">
        <v>145</v>
      </c>
      <c r="Y63" s="3">
        <v>10.71</v>
      </c>
      <c r="Z63" s="3">
        <v>10.71</v>
      </c>
      <c r="AA63" s="5">
        <v>1.1200000000000001</v>
      </c>
      <c r="AB63" s="3">
        <v>1.1299999999999999</v>
      </c>
      <c r="AC63" s="3">
        <v>1.1299999999999999</v>
      </c>
      <c r="AD63">
        <v>124</v>
      </c>
      <c r="AE63">
        <v>4.0000000000000001E-3</v>
      </c>
      <c r="AF63">
        <v>3.0000000000000001E-3</v>
      </c>
      <c r="AG63">
        <v>0.85</v>
      </c>
      <c r="AH63">
        <v>24.71</v>
      </c>
      <c r="AI63">
        <v>0.04</v>
      </c>
      <c r="AJ63">
        <v>1.9E-2</v>
      </c>
      <c r="AK63">
        <v>7.0000000000000001E-3</v>
      </c>
      <c r="AL63">
        <v>1.6E-2</v>
      </c>
      <c r="AM63" t="s">
        <v>142</v>
      </c>
      <c r="AN63">
        <v>4.97</v>
      </c>
      <c r="AO63" t="s">
        <v>144</v>
      </c>
      <c r="AP63" t="s">
        <v>144</v>
      </c>
      <c r="AQ63">
        <v>2.54</v>
      </c>
      <c r="AR63">
        <v>0.09</v>
      </c>
      <c r="AS63" t="s">
        <v>142</v>
      </c>
      <c r="AT63" t="s">
        <v>142</v>
      </c>
      <c r="AU63" t="s">
        <v>144</v>
      </c>
      <c r="AV63" t="s">
        <v>144</v>
      </c>
      <c r="AW63">
        <v>7.37</v>
      </c>
      <c r="AX63">
        <v>0.66</v>
      </c>
      <c r="AY63">
        <v>24.1</v>
      </c>
      <c r="AZ63">
        <v>18</v>
      </c>
    </row>
    <row r="64" spans="1:52" x14ac:dyDescent="0.2">
      <c r="A64" t="s">
        <v>51</v>
      </c>
      <c r="B64" t="s">
        <v>80</v>
      </c>
      <c r="C64">
        <v>13</v>
      </c>
      <c r="D64">
        <f t="shared" si="1"/>
        <v>46</v>
      </c>
      <c r="E64">
        <v>47</v>
      </c>
      <c r="F64" t="s">
        <v>10</v>
      </c>
      <c r="G64">
        <v>1</v>
      </c>
      <c r="H64" t="s">
        <v>0</v>
      </c>
      <c r="L64">
        <v>20</v>
      </c>
      <c r="M64">
        <v>5</v>
      </c>
      <c r="P64">
        <v>15</v>
      </c>
      <c r="Q64" t="s">
        <v>95</v>
      </c>
      <c r="R64" t="s">
        <v>51</v>
      </c>
      <c r="S64" t="s">
        <v>95</v>
      </c>
      <c r="T64">
        <v>1.024</v>
      </c>
      <c r="U64">
        <v>83</v>
      </c>
      <c r="V64" t="s">
        <v>144</v>
      </c>
      <c r="W64">
        <v>1.7000000000000001E-2</v>
      </c>
      <c r="X64" s="5" t="s">
        <v>145</v>
      </c>
      <c r="Y64" s="3">
        <v>21.38</v>
      </c>
      <c r="Z64" s="3">
        <v>21.38</v>
      </c>
      <c r="AA64" s="5">
        <v>0.87</v>
      </c>
      <c r="AB64" s="3">
        <v>0.8</v>
      </c>
      <c r="AC64" s="3">
        <v>0.8</v>
      </c>
      <c r="AD64">
        <v>240</v>
      </c>
      <c r="AE64">
        <v>5.0000000000000001E-3</v>
      </c>
      <c r="AF64">
        <v>4.0000000000000001E-3</v>
      </c>
      <c r="AG64">
        <v>0.55000000000000004</v>
      </c>
      <c r="AH64">
        <v>17.55</v>
      </c>
      <c r="AI64">
        <v>0.03</v>
      </c>
      <c r="AJ64">
        <v>1.4E-2</v>
      </c>
      <c r="AK64">
        <v>5.0000000000000001E-3</v>
      </c>
      <c r="AL64">
        <v>2.9000000000000001E-2</v>
      </c>
      <c r="AM64" t="s">
        <v>142</v>
      </c>
      <c r="AN64">
        <v>3.8</v>
      </c>
      <c r="AO64" t="s">
        <v>144</v>
      </c>
      <c r="AP64" t="s">
        <v>144</v>
      </c>
      <c r="AQ64">
        <v>1.72</v>
      </c>
      <c r="AR64">
        <v>0.23</v>
      </c>
      <c r="AS64" t="s">
        <v>142</v>
      </c>
      <c r="AT64" t="s">
        <v>142</v>
      </c>
      <c r="AU64" t="s">
        <v>144</v>
      </c>
      <c r="AV64" t="s">
        <v>144</v>
      </c>
      <c r="AW64">
        <v>9.25</v>
      </c>
      <c r="AX64">
        <v>5.78</v>
      </c>
      <c r="AY64">
        <v>17.3</v>
      </c>
      <c r="AZ64">
        <v>15.9</v>
      </c>
    </row>
    <row r="65" spans="1:52" x14ac:dyDescent="0.2">
      <c r="A65" t="s">
        <v>52</v>
      </c>
      <c r="B65" t="s">
        <v>80</v>
      </c>
      <c r="C65">
        <v>13</v>
      </c>
      <c r="D65">
        <f t="shared" si="1"/>
        <v>47</v>
      </c>
      <c r="E65">
        <v>48</v>
      </c>
      <c r="F65" t="s">
        <v>10</v>
      </c>
      <c r="G65">
        <v>1</v>
      </c>
      <c r="H65" t="s">
        <v>0</v>
      </c>
      <c r="L65">
        <v>20</v>
      </c>
      <c r="M65">
        <v>5</v>
      </c>
      <c r="P65">
        <v>15</v>
      </c>
      <c r="Q65" t="s">
        <v>95</v>
      </c>
      <c r="R65" t="s">
        <v>52</v>
      </c>
      <c r="S65" t="s">
        <v>95</v>
      </c>
      <c r="T65">
        <v>0.998</v>
      </c>
      <c r="U65">
        <v>84</v>
      </c>
      <c r="V65" t="s">
        <v>144</v>
      </c>
      <c r="W65">
        <v>2.1000000000000001E-2</v>
      </c>
      <c r="X65" s="5" t="s">
        <v>145</v>
      </c>
      <c r="Y65" s="3">
        <v>14.49</v>
      </c>
      <c r="Z65" s="3">
        <v>14.49</v>
      </c>
      <c r="AA65" s="5">
        <v>1.56</v>
      </c>
      <c r="AB65" s="3">
        <v>1.56</v>
      </c>
      <c r="AC65" s="3">
        <v>1.56</v>
      </c>
      <c r="AD65">
        <v>173</v>
      </c>
      <c r="AE65">
        <v>8.0000000000000002E-3</v>
      </c>
      <c r="AF65">
        <v>6.0000000000000001E-3</v>
      </c>
      <c r="AG65">
        <v>0.44</v>
      </c>
      <c r="AH65">
        <v>22.49</v>
      </c>
      <c r="AI65">
        <v>0.08</v>
      </c>
      <c r="AJ65">
        <v>2.8000000000000001E-2</v>
      </c>
      <c r="AK65">
        <v>8.0000000000000002E-3</v>
      </c>
      <c r="AL65">
        <v>2.4E-2</v>
      </c>
      <c r="AM65" t="s">
        <v>142</v>
      </c>
      <c r="AN65">
        <v>4.01</v>
      </c>
      <c r="AO65">
        <v>3.0000000000000001E-3</v>
      </c>
      <c r="AP65" t="s">
        <v>144</v>
      </c>
      <c r="AQ65">
        <v>1.22</v>
      </c>
      <c r="AR65">
        <v>0.27</v>
      </c>
      <c r="AS65" t="s">
        <v>142</v>
      </c>
      <c r="AT65">
        <v>0.01</v>
      </c>
      <c r="AU65" t="s">
        <v>144</v>
      </c>
      <c r="AV65" t="s">
        <v>144</v>
      </c>
      <c r="AW65">
        <v>25.15</v>
      </c>
      <c r="AX65">
        <v>4.2300000000000004</v>
      </c>
      <c r="AY65">
        <v>20.9</v>
      </c>
      <c r="AZ65">
        <v>47.1</v>
      </c>
    </row>
    <row r="66" spans="1:52" x14ac:dyDescent="0.2">
      <c r="A66" t="s">
        <v>53</v>
      </c>
      <c r="B66" t="s">
        <v>80</v>
      </c>
      <c r="C66">
        <v>13</v>
      </c>
      <c r="D66">
        <f t="shared" si="1"/>
        <v>48</v>
      </c>
      <c r="E66">
        <v>48.91</v>
      </c>
      <c r="F66" t="s">
        <v>10</v>
      </c>
      <c r="G66">
        <v>1</v>
      </c>
      <c r="H66" t="s">
        <v>0</v>
      </c>
      <c r="L66">
        <v>25</v>
      </c>
      <c r="M66">
        <v>5</v>
      </c>
      <c r="O66">
        <v>2</v>
      </c>
      <c r="P66">
        <v>8</v>
      </c>
      <c r="Q66" t="s">
        <v>95</v>
      </c>
      <c r="R66" t="s">
        <v>53</v>
      </c>
      <c r="S66" t="s">
        <v>95</v>
      </c>
      <c r="T66">
        <v>0.96</v>
      </c>
      <c r="U66">
        <v>85</v>
      </c>
      <c r="V66" t="s">
        <v>144</v>
      </c>
      <c r="W66">
        <v>6.6000000000000003E-2</v>
      </c>
      <c r="X66" s="5">
        <v>3.46</v>
      </c>
      <c r="Z66">
        <v>3.46</v>
      </c>
      <c r="AA66" s="5">
        <v>1.62</v>
      </c>
      <c r="AC66">
        <v>1.62</v>
      </c>
      <c r="AD66">
        <v>43</v>
      </c>
      <c r="AE66">
        <v>1.2E-2</v>
      </c>
      <c r="AF66">
        <v>7.0000000000000001E-3</v>
      </c>
      <c r="AG66">
        <v>0.77</v>
      </c>
      <c r="AH66">
        <v>23.7</v>
      </c>
      <c r="AI66">
        <v>0.12</v>
      </c>
      <c r="AJ66">
        <v>4.2000000000000003E-2</v>
      </c>
      <c r="AK66">
        <v>7.0000000000000001E-3</v>
      </c>
      <c r="AL66">
        <v>8.0000000000000002E-3</v>
      </c>
      <c r="AM66" t="s">
        <v>142</v>
      </c>
      <c r="AN66">
        <v>8.44</v>
      </c>
      <c r="AO66">
        <v>2E-3</v>
      </c>
      <c r="AP66" t="s">
        <v>144</v>
      </c>
      <c r="AQ66">
        <v>2.71</v>
      </c>
      <c r="AR66">
        <v>0.31</v>
      </c>
      <c r="AS66" t="s">
        <v>142</v>
      </c>
      <c r="AT66">
        <v>0.01</v>
      </c>
      <c r="AU66" t="s">
        <v>144</v>
      </c>
      <c r="AV66" t="s">
        <v>144</v>
      </c>
      <c r="AW66">
        <v>18.09</v>
      </c>
      <c r="AX66">
        <v>2.0699999999999998</v>
      </c>
      <c r="AY66">
        <v>19.3</v>
      </c>
      <c r="AZ66">
        <v>54.7</v>
      </c>
    </row>
    <row r="67" spans="1:52" x14ac:dyDescent="0.2">
      <c r="A67" t="s">
        <v>54</v>
      </c>
      <c r="B67" t="s">
        <v>80</v>
      </c>
      <c r="C67">
        <v>13</v>
      </c>
      <c r="D67">
        <f t="shared" si="1"/>
        <v>48.91</v>
      </c>
      <c r="E67">
        <v>49.91</v>
      </c>
      <c r="F67" t="s">
        <v>10</v>
      </c>
      <c r="G67">
        <v>1</v>
      </c>
      <c r="H67" t="s">
        <v>0</v>
      </c>
      <c r="L67">
        <v>2</v>
      </c>
      <c r="O67">
        <v>1</v>
      </c>
      <c r="P67">
        <v>20</v>
      </c>
      <c r="Q67" t="s">
        <v>95</v>
      </c>
      <c r="R67" t="s">
        <v>54</v>
      </c>
      <c r="S67" t="s">
        <v>95</v>
      </c>
      <c r="T67">
        <v>1.0309999999999999</v>
      </c>
      <c r="U67">
        <v>86</v>
      </c>
      <c r="V67" t="s">
        <v>144</v>
      </c>
      <c r="W67">
        <v>2.5999999999999999E-2</v>
      </c>
      <c r="X67" s="5" t="s">
        <v>145</v>
      </c>
      <c r="Y67" s="3">
        <v>8.74</v>
      </c>
      <c r="Z67" s="3">
        <v>8.74</v>
      </c>
      <c r="AA67" s="5">
        <v>3.6</v>
      </c>
      <c r="AB67" s="3">
        <v>3.69</v>
      </c>
      <c r="AC67" s="3">
        <v>3.69</v>
      </c>
      <c r="AD67">
        <v>202</v>
      </c>
      <c r="AE67">
        <v>1E-3</v>
      </c>
      <c r="AF67">
        <v>2E-3</v>
      </c>
      <c r="AG67">
        <v>0.13</v>
      </c>
      <c r="AH67">
        <v>3.09</v>
      </c>
      <c r="AI67">
        <v>0.02</v>
      </c>
      <c r="AJ67">
        <v>0.11700000000000001</v>
      </c>
      <c r="AK67">
        <v>1.7999999999999999E-2</v>
      </c>
      <c r="AL67">
        <v>0.03</v>
      </c>
      <c r="AM67" t="s">
        <v>142</v>
      </c>
      <c r="AN67">
        <v>6.56</v>
      </c>
      <c r="AO67">
        <v>6.0000000000000001E-3</v>
      </c>
      <c r="AP67" t="s">
        <v>144</v>
      </c>
      <c r="AQ67">
        <v>0.44</v>
      </c>
      <c r="AR67">
        <v>0.11</v>
      </c>
      <c r="AS67" t="s">
        <v>142</v>
      </c>
      <c r="AT67" t="s">
        <v>142</v>
      </c>
      <c r="AU67" t="s">
        <v>144</v>
      </c>
      <c r="AV67">
        <v>6.0000000000000001E-3</v>
      </c>
      <c r="AW67">
        <v>3.6</v>
      </c>
      <c r="AX67">
        <v>33.22</v>
      </c>
      <c r="AY67">
        <v>7.1</v>
      </c>
      <c r="AZ67">
        <v>11.5</v>
      </c>
    </row>
    <row r="68" spans="1:52" x14ac:dyDescent="0.2">
      <c r="A68" t="s">
        <v>55</v>
      </c>
      <c r="B68" t="s">
        <v>80</v>
      </c>
      <c r="C68">
        <v>13</v>
      </c>
      <c r="F68">
        <v>1</v>
      </c>
      <c r="H68" t="s">
        <v>3</v>
      </c>
      <c r="I68" t="s">
        <v>80</v>
      </c>
      <c r="K68" t="s">
        <v>83</v>
      </c>
      <c r="Q68" t="s">
        <v>95</v>
      </c>
      <c r="R68" t="s">
        <v>55</v>
      </c>
      <c r="S68" t="s">
        <v>95</v>
      </c>
      <c r="T68">
        <v>1.004</v>
      </c>
      <c r="U68">
        <v>87</v>
      </c>
      <c r="V68" t="s">
        <v>144</v>
      </c>
      <c r="W68">
        <v>0.4</v>
      </c>
      <c r="X68" s="5">
        <v>0.83</v>
      </c>
      <c r="Y68" s="3">
        <v>0.72</v>
      </c>
      <c r="Z68">
        <v>0.83</v>
      </c>
      <c r="AA68" s="5" t="s">
        <v>148</v>
      </c>
      <c r="AB68" s="3">
        <v>24.54</v>
      </c>
      <c r="AC68" s="3">
        <v>24.54</v>
      </c>
      <c r="AD68">
        <v>23</v>
      </c>
      <c r="AE68">
        <v>4.0000000000000001E-3</v>
      </c>
      <c r="AF68">
        <v>5.0000000000000001E-3</v>
      </c>
      <c r="AG68">
        <v>0.13</v>
      </c>
      <c r="AH68">
        <v>12.44</v>
      </c>
      <c r="AI68">
        <v>0.1</v>
      </c>
      <c r="AJ68">
        <v>3.0000000000000001E-3</v>
      </c>
      <c r="AK68">
        <v>6.9000000000000006E-2</v>
      </c>
      <c r="AL68">
        <v>0.1</v>
      </c>
      <c r="AM68" t="s">
        <v>142</v>
      </c>
      <c r="AN68">
        <v>1.6</v>
      </c>
      <c r="AO68">
        <v>2.1000000000000001E-2</v>
      </c>
      <c r="AP68">
        <v>2E-3</v>
      </c>
      <c r="AQ68">
        <v>0.95</v>
      </c>
      <c r="AR68">
        <v>1.76</v>
      </c>
      <c r="AS68">
        <v>0.08</v>
      </c>
      <c r="AT68">
        <v>0.12</v>
      </c>
      <c r="AU68" t="s">
        <v>149</v>
      </c>
      <c r="AV68">
        <v>3.0000000000000001E-3</v>
      </c>
      <c r="AW68">
        <v>16.420000000000002</v>
      </c>
      <c r="AX68" t="s">
        <v>142</v>
      </c>
      <c r="AY68">
        <v>11.2</v>
      </c>
      <c r="AZ68">
        <v>746.6</v>
      </c>
    </row>
    <row r="69" spans="1:52" x14ac:dyDescent="0.2">
      <c r="A69" t="s">
        <v>56</v>
      </c>
      <c r="B69" t="s">
        <v>80</v>
      </c>
      <c r="C69">
        <v>13</v>
      </c>
      <c r="D69">
        <f>E67</f>
        <v>49.91</v>
      </c>
      <c r="E69">
        <v>50.91</v>
      </c>
      <c r="F69" t="s">
        <v>10</v>
      </c>
      <c r="G69">
        <v>1</v>
      </c>
      <c r="H69" t="s">
        <v>0</v>
      </c>
      <c r="L69">
        <v>1</v>
      </c>
      <c r="O69">
        <v>5</v>
      </c>
      <c r="P69">
        <v>25</v>
      </c>
      <c r="Q69" t="s">
        <v>95</v>
      </c>
      <c r="R69" t="s">
        <v>56</v>
      </c>
      <c r="S69" t="s">
        <v>95</v>
      </c>
      <c r="T69">
        <v>1.0169999999999999</v>
      </c>
      <c r="U69">
        <v>88</v>
      </c>
      <c r="V69" t="s">
        <v>144</v>
      </c>
      <c r="W69">
        <v>1.4E-2</v>
      </c>
      <c r="X69" s="5" t="s">
        <v>145</v>
      </c>
      <c r="Y69" s="3">
        <v>9.8699999999999992</v>
      </c>
      <c r="Z69" s="3">
        <v>9.8699999999999992</v>
      </c>
      <c r="AA69" s="5">
        <v>3.48</v>
      </c>
      <c r="AB69" s="3">
        <v>3.4</v>
      </c>
      <c r="AC69" s="3">
        <v>3.4</v>
      </c>
      <c r="AD69">
        <v>150</v>
      </c>
      <c r="AE69">
        <v>2E-3</v>
      </c>
      <c r="AF69">
        <v>2E-3</v>
      </c>
      <c r="AG69">
        <v>0.28000000000000003</v>
      </c>
      <c r="AH69">
        <v>6.89</v>
      </c>
      <c r="AI69">
        <v>0.02</v>
      </c>
      <c r="AJ69">
        <v>8.8999999999999996E-2</v>
      </c>
      <c r="AK69">
        <v>1.7999999999999999E-2</v>
      </c>
      <c r="AL69">
        <v>1.9E-2</v>
      </c>
      <c r="AM69" t="s">
        <v>142</v>
      </c>
      <c r="AN69">
        <v>6.73</v>
      </c>
      <c r="AO69">
        <v>6.0000000000000001E-3</v>
      </c>
      <c r="AP69" t="s">
        <v>144</v>
      </c>
      <c r="AQ69">
        <v>1.45</v>
      </c>
      <c r="AR69">
        <v>0.1</v>
      </c>
      <c r="AS69" t="s">
        <v>142</v>
      </c>
      <c r="AT69" t="s">
        <v>142</v>
      </c>
      <c r="AU69" t="s">
        <v>144</v>
      </c>
      <c r="AV69">
        <v>4.0000000000000001E-3</v>
      </c>
      <c r="AW69">
        <v>6.35</v>
      </c>
      <c r="AX69">
        <v>22.49</v>
      </c>
      <c r="AY69">
        <v>8.9</v>
      </c>
      <c r="AZ69">
        <v>14.6</v>
      </c>
    </row>
    <row r="70" spans="1:52" x14ac:dyDescent="0.2">
      <c r="A70" t="s">
        <v>57</v>
      </c>
      <c r="B70" t="s">
        <v>80</v>
      </c>
      <c r="C70">
        <v>13</v>
      </c>
      <c r="D70">
        <f>E69</f>
        <v>50.91</v>
      </c>
      <c r="E70">
        <v>51.91</v>
      </c>
      <c r="F70" t="s">
        <v>10</v>
      </c>
      <c r="G70">
        <v>1</v>
      </c>
      <c r="H70" t="s">
        <v>0</v>
      </c>
      <c r="L70">
        <v>1</v>
      </c>
      <c r="O70">
        <v>1</v>
      </c>
      <c r="P70">
        <v>30</v>
      </c>
      <c r="Q70" t="s">
        <v>95</v>
      </c>
      <c r="R70" t="s">
        <v>57</v>
      </c>
      <c r="S70" t="s">
        <v>95</v>
      </c>
      <c r="T70">
        <v>1.0289999999999999</v>
      </c>
      <c r="U70">
        <v>89</v>
      </c>
      <c r="V70" t="s">
        <v>144</v>
      </c>
      <c r="W70">
        <v>0.03</v>
      </c>
      <c r="X70" s="5" t="s">
        <v>145</v>
      </c>
      <c r="Y70" s="3">
        <v>11.37</v>
      </c>
      <c r="Z70" s="3">
        <v>11.37</v>
      </c>
      <c r="AA70" s="5">
        <v>0.06</v>
      </c>
      <c r="AB70" s="3">
        <v>0.06</v>
      </c>
      <c r="AC70" s="3">
        <v>0.06</v>
      </c>
      <c r="AD70">
        <v>133</v>
      </c>
      <c r="AE70" t="s">
        <v>144</v>
      </c>
      <c r="AF70" t="s">
        <v>144</v>
      </c>
      <c r="AG70">
        <v>0.2</v>
      </c>
      <c r="AH70">
        <v>5.58</v>
      </c>
      <c r="AI70" t="s">
        <v>142</v>
      </c>
      <c r="AJ70">
        <v>0.23699999999999999</v>
      </c>
      <c r="AK70" t="s">
        <v>144</v>
      </c>
      <c r="AL70">
        <v>1.4E-2</v>
      </c>
      <c r="AM70" t="s">
        <v>142</v>
      </c>
      <c r="AN70">
        <v>6.76</v>
      </c>
      <c r="AO70" t="s">
        <v>144</v>
      </c>
      <c r="AP70" t="s">
        <v>144</v>
      </c>
      <c r="AQ70">
        <v>1.53</v>
      </c>
      <c r="AR70">
        <v>0.03</v>
      </c>
      <c r="AS70" t="s">
        <v>142</v>
      </c>
      <c r="AT70" t="s">
        <v>142</v>
      </c>
      <c r="AU70" t="s">
        <v>144</v>
      </c>
      <c r="AV70" t="s">
        <v>144</v>
      </c>
      <c r="AW70">
        <v>2.6</v>
      </c>
      <c r="AX70">
        <v>30.06</v>
      </c>
      <c r="AY70">
        <v>11.3</v>
      </c>
      <c r="AZ70">
        <v>11.4</v>
      </c>
    </row>
    <row r="71" spans="1:52" x14ac:dyDescent="0.2">
      <c r="A71" t="s">
        <v>58</v>
      </c>
      <c r="B71" t="s">
        <v>80</v>
      </c>
      <c r="C71">
        <v>13</v>
      </c>
      <c r="D71">
        <f>E70</f>
        <v>51.91</v>
      </c>
      <c r="E71">
        <v>52.91</v>
      </c>
      <c r="F71" t="s">
        <v>10</v>
      </c>
      <c r="G71">
        <v>1</v>
      </c>
      <c r="H71" t="s">
        <v>0</v>
      </c>
      <c r="L71">
        <v>1</v>
      </c>
      <c r="O71">
        <v>1</v>
      </c>
      <c r="P71">
        <v>15</v>
      </c>
      <c r="Q71" t="s">
        <v>95</v>
      </c>
      <c r="R71" t="s">
        <v>58</v>
      </c>
      <c r="S71" t="s">
        <v>95</v>
      </c>
      <c r="T71">
        <v>0.97299999999999998</v>
      </c>
      <c r="U71">
        <v>90</v>
      </c>
      <c r="V71" t="s">
        <v>144</v>
      </c>
      <c r="W71">
        <v>5.5E-2</v>
      </c>
      <c r="X71" s="5" t="s">
        <v>145</v>
      </c>
      <c r="Y71" s="3">
        <v>8.14</v>
      </c>
      <c r="Z71" s="3">
        <v>8.14</v>
      </c>
      <c r="AA71" s="5">
        <v>0.03</v>
      </c>
      <c r="AB71" s="3">
        <v>0.02</v>
      </c>
      <c r="AC71" s="3">
        <v>0.02</v>
      </c>
      <c r="AD71">
        <v>86</v>
      </c>
      <c r="AE71" t="s">
        <v>144</v>
      </c>
      <c r="AF71" t="s">
        <v>144</v>
      </c>
      <c r="AG71">
        <v>0.22</v>
      </c>
      <c r="AH71">
        <v>5.78</v>
      </c>
      <c r="AI71" t="s">
        <v>142</v>
      </c>
      <c r="AJ71">
        <v>0.47399999999999998</v>
      </c>
      <c r="AK71" t="s">
        <v>144</v>
      </c>
      <c r="AL71">
        <v>1.0999999999999999E-2</v>
      </c>
      <c r="AM71" t="s">
        <v>142</v>
      </c>
      <c r="AN71">
        <v>8.4700000000000006</v>
      </c>
      <c r="AO71">
        <v>1E-3</v>
      </c>
      <c r="AP71" t="s">
        <v>144</v>
      </c>
      <c r="AQ71">
        <v>1.78</v>
      </c>
      <c r="AR71">
        <v>0.04</v>
      </c>
      <c r="AS71" t="s">
        <v>142</v>
      </c>
      <c r="AT71" t="s">
        <v>142</v>
      </c>
      <c r="AU71" t="s">
        <v>144</v>
      </c>
      <c r="AV71" t="s">
        <v>144</v>
      </c>
      <c r="AW71">
        <v>2.0499999999999998</v>
      </c>
      <c r="AX71">
        <v>28.87</v>
      </c>
      <c r="AY71">
        <v>16.5</v>
      </c>
      <c r="AZ71">
        <v>14.5</v>
      </c>
    </row>
    <row r="72" spans="1:52" x14ac:dyDescent="0.2">
      <c r="A72" t="s">
        <v>59</v>
      </c>
      <c r="B72" t="s">
        <v>80</v>
      </c>
      <c r="C72">
        <v>13</v>
      </c>
      <c r="D72">
        <f>E71</f>
        <v>52.91</v>
      </c>
      <c r="E72">
        <v>53.56</v>
      </c>
      <c r="F72" t="s">
        <v>10</v>
      </c>
      <c r="G72">
        <v>1</v>
      </c>
      <c r="H72" t="s">
        <v>0</v>
      </c>
      <c r="L72">
        <v>3</v>
      </c>
      <c r="M72">
        <v>1</v>
      </c>
      <c r="N72">
        <v>0.1</v>
      </c>
      <c r="P72">
        <v>25</v>
      </c>
      <c r="Q72" t="s">
        <v>95</v>
      </c>
      <c r="R72" t="s">
        <v>59</v>
      </c>
      <c r="S72" t="s">
        <v>95</v>
      </c>
      <c r="T72">
        <v>1</v>
      </c>
      <c r="U72">
        <v>91</v>
      </c>
      <c r="V72" t="s">
        <v>144</v>
      </c>
      <c r="W72">
        <v>3.4000000000000002E-2</v>
      </c>
      <c r="X72" s="5" t="s">
        <v>145</v>
      </c>
      <c r="Y72" s="3">
        <v>12.06</v>
      </c>
      <c r="Z72" s="3">
        <v>12.06</v>
      </c>
      <c r="AA72" s="5">
        <v>0.1</v>
      </c>
      <c r="AB72" s="3">
        <v>0.09</v>
      </c>
      <c r="AC72" s="3">
        <v>0.09</v>
      </c>
      <c r="AD72">
        <v>121</v>
      </c>
      <c r="AE72" t="s">
        <v>144</v>
      </c>
      <c r="AF72" t="s">
        <v>144</v>
      </c>
      <c r="AG72">
        <v>0.53</v>
      </c>
      <c r="AH72">
        <v>13.08</v>
      </c>
      <c r="AI72" t="s">
        <v>142</v>
      </c>
      <c r="AJ72">
        <v>0.34899999999999998</v>
      </c>
      <c r="AK72">
        <v>1E-3</v>
      </c>
      <c r="AL72">
        <v>1.4E-2</v>
      </c>
      <c r="AM72" t="s">
        <v>142</v>
      </c>
      <c r="AN72">
        <v>12.83</v>
      </c>
      <c r="AO72" t="s">
        <v>144</v>
      </c>
      <c r="AP72" t="s">
        <v>144</v>
      </c>
      <c r="AQ72">
        <v>3.39</v>
      </c>
      <c r="AR72">
        <v>0.05</v>
      </c>
      <c r="AS72" t="s">
        <v>142</v>
      </c>
      <c r="AT72" t="s">
        <v>142</v>
      </c>
      <c r="AU72" t="s">
        <v>144</v>
      </c>
      <c r="AV72" t="s">
        <v>144</v>
      </c>
      <c r="AW72">
        <v>8.1199999999999992</v>
      </c>
      <c r="AX72">
        <v>3.92</v>
      </c>
      <c r="AY72">
        <v>20</v>
      </c>
      <c r="AZ72">
        <v>15.7</v>
      </c>
    </row>
    <row r="73" spans="1:52" x14ac:dyDescent="0.2">
      <c r="A73" t="s">
        <v>60</v>
      </c>
      <c r="B73" t="s">
        <v>80</v>
      </c>
      <c r="C73">
        <v>13</v>
      </c>
      <c r="F73">
        <v>1</v>
      </c>
      <c r="H73" t="s">
        <v>3</v>
      </c>
      <c r="I73" t="s">
        <v>80</v>
      </c>
      <c r="K73" t="s">
        <v>1</v>
      </c>
      <c r="Q73" t="s">
        <v>95</v>
      </c>
      <c r="R73" t="s">
        <v>60</v>
      </c>
      <c r="S73" t="s">
        <v>95</v>
      </c>
      <c r="T73">
        <v>0.96799999999999997</v>
      </c>
      <c r="U73">
        <v>92</v>
      </c>
      <c r="V73" t="s">
        <v>144</v>
      </c>
      <c r="W73">
        <v>3.0000000000000001E-3</v>
      </c>
      <c r="X73" s="5" t="s">
        <v>142</v>
      </c>
      <c r="Z73" t="s">
        <v>142</v>
      </c>
      <c r="AA73" s="5" t="s">
        <v>142</v>
      </c>
      <c r="AC73" t="s">
        <v>142</v>
      </c>
      <c r="AD73" t="s">
        <v>143</v>
      </c>
      <c r="AE73">
        <v>1.2999999999999999E-2</v>
      </c>
      <c r="AF73">
        <v>3.0000000000000001E-3</v>
      </c>
      <c r="AG73">
        <v>0.05</v>
      </c>
      <c r="AH73">
        <v>4.49</v>
      </c>
      <c r="AI73" t="s">
        <v>142</v>
      </c>
      <c r="AJ73">
        <v>8.0000000000000002E-3</v>
      </c>
      <c r="AK73" t="s">
        <v>144</v>
      </c>
      <c r="AL73" t="s">
        <v>144</v>
      </c>
      <c r="AM73" t="s">
        <v>142</v>
      </c>
      <c r="AN73">
        <v>1.04</v>
      </c>
      <c r="AO73">
        <v>0.11700000000000001</v>
      </c>
      <c r="AP73">
        <v>2E-3</v>
      </c>
      <c r="AQ73">
        <v>2.2599999999999998</v>
      </c>
      <c r="AR73">
        <v>1.1599999999999999</v>
      </c>
      <c r="AS73">
        <v>0.3</v>
      </c>
      <c r="AT73">
        <v>0.06</v>
      </c>
      <c r="AU73" t="s">
        <v>144</v>
      </c>
      <c r="AV73" t="s">
        <v>144</v>
      </c>
      <c r="AW73" t="s">
        <v>146</v>
      </c>
      <c r="AX73">
        <v>0.05</v>
      </c>
      <c r="AY73">
        <v>1.3</v>
      </c>
      <c r="AZ73" t="s">
        <v>156</v>
      </c>
    </row>
    <row r="74" spans="1:52" x14ac:dyDescent="0.2">
      <c r="A74" t="s">
        <v>61</v>
      </c>
      <c r="B74" t="s">
        <v>80</v>
      </c>
      <c r="C74">
        <v>13</v>
      </c>
      <c r="D74">
        <f>E72</f>
        <v>53.56</v>
      </c>
      <c r="E74">
        <v>54</v>
      </c>
      <c r="F74" t="s">
        <v>10</v>
      </c>
      <c r="G74">
        <v>1</v>
      </c>
      <c r="H74" t="s">
        <v>0</v>
      </c>
      <c r="L74">
        <v>5</v>
      </c>
      <c r="M74">
        <v>1</v>
      </c>
      <c r="P74">
        <v>20</v>
      </c>
      <c r="Q74" t="s">
        <v>95</v>
      </c>
      <c r="R74" t="s">
        <v>61</v>
      </c>
      <c r="S74" t="s">
        <v>95</v>
      </c>
      <c r="T74">
        <v>0.998</v>
      </c>
      <c r="U74">
        <v>93</v>
      </c>
      <c r="V74" t="s">
        <v>144</v>
      </c>
      <c r="W74">
        <v>7.4999999999999997E-2</v>
      </c>
      <c r="X74" s="5" t="s">
        <v>145</v>
      </c>
      <c r="Y74" s="3">
        <v>6.79</v>
      </c>
      <c r="Z74" s="3">
        <v>6.79</v>
      </c>
      <c r="AA74" s="5">
        <v>7.0000000000000007E-2</v>
      </c>
      <c r="AB74" s="3">
        <v>0.06</v>
      </c>
      <c r="AC74" s="3">
        <v>0.06</v>
      </c>
      <c r="AD74">
        <v>68</v>
      </c>
      <c r="AE74" t="s">
        <v>144</v>
      </c>
      <c r="AF74" t="s">
        <v>144</v>
      </c>
      <c r="AG74">
        <v>0.61</v>
      </c>
      <c r="AH74">
        <v>15.15</v>
      </c>
      <c r="AI74" t="s">
        <v>142</v>
      </c>
      <c r="AJ74">
        <v>0.24299999999999999</v>
      </c>
      <c r="AK74">
        <v>1E-3</v>
      </c>
      <c r="AL74">
        <v>8.9999999999999993E-3</v>
      </c>
      <c r="AM74" t="s">
        <v>142</v>
      </c>
      <c r="AN74">
        <v>13.13</v>
      </c>
      <c r="AO74">
        <v>3.0000000000000001E-3</v>
      </c>
      <c r="AP74" t="s">
        <v>144</v>
      </c>
      <c r="AQ74">
        <v>3.47</v>
      </c>
      <c r="AR74">
        <v>0.06</v>
      </c>
      <c r="AS74" t="s">
        <v>142</v>
      </c>
      <c r="AT74" t="s">
        <v>142</v>
      </c>
      <c r="AU74" t="s">
        <v>144</v>
      </c>
      <c r="AV74" t="s">
        <v>144</v>
      </c>
      <c r="AW74">
        <v>10.130000000000001</v>
      </c>
      <c r="AX74">
        <v>0.75</v>
      </c>
      <c r="AY74">
        <v>19</v>
      </c>
      <c r="AZ74">
        <v>12.2</v>
      </c>
    </row>
    <row r="75" spans="1:52" x14ac:dyDescent="0.2">
      <c r="A75" t="s">
        <v>62</v>
      </c>
      <c r="B75" t="s">
        <v>80</v>
      </c>
      <c r="C75">
        <v>13</v>
      </c>
      <c r="D75">
        <f>E74</f>
        <v>54</v>
      </c>
      <c r="E75">
        <v>55</v>
      </c>
      <c r="F75" t="s">
        <v>10</v>
      </c>
      <c r="G75">
        <v>1</v>
      </c>
      <c r="H75" t="s">
        <v>0</v>
      </c>
      <c r="L75">
        <v>15</v>
      </c>
      <c r="M75">
        <v>5</v>
      </c>
      <c r="N75">
        <v>0.1</v>
      </c>
      <c r="P75">
        <v>10</v>
      </c>
      <c r="Q75" t="s">
        <v>95</v>
      </c>
      <c r="R75" t="s">
        <v>62</v>
      </c>
      <c r="S75" t="s">
        <v>95</v>
      </c>
      <c r="T75">
        <v>1.0149999999999999</v>
      </c>
      <c r="U75">
        <v>94</v>
      </c>
      <c r="V75" t="s">
        <v>144</v>
      </c>
      <c r="W75">
        <v>0.17100000000000001</v>
      </c>
      <c r="X75" s="5" t="s">
        <v>145</v>
      </c>
      <c r="Y75" s="3">
        <v>6.62</v>
      </c>
      <c r="Z75" s="3">
        <v>6.62</v>
      </c>
      <c r="AA75" s="5">
        <v>0.15</v>
      </c>
      <c r="AB75" s="3">
        <v>0.14000000000000001</v>
      </c>
      <c r="AC75" s="3">
        <v>0.14000000000000001</v>
      </c>
      <c r="AD75">
        <v>70</v>
      </c>
      <c r="AE75">
        <v>2E-3</v>
      </c>
      <c r="AF75" t="s">
        <v>144</v>
      </c>
      <c r="AG75">
        <v>0.8</v>
      </c>
      <c r="AH75">
        <v>23.87</v>
      </c>
      <c r="AI75">
        <v>0.02</v>
      </c>
      <c r="AJ75">
        <v>0.112</v>
      </c>
      <c r="AK75">
        <v>2E-3</v>
      </c>
      <c r="AL75">
        <v>0.01</v>
      </c>
      <c r="AM75" t="s">
        <v>142</v>
      </c>
      <c r="AN75">
        <v>7.14</v>
      </c>
      <c r="AO75">
        <v>7.0000000000000001E-3</v>
      </c>
      <c r="AP75" t="s">
        <v>144</v>
      </c>
      <c r="AQ75">
        <v>3.22</v>
      </c>
      <c r="AR75">
        <v>0.12</v>
      </c>
      <c r="AS75" t="s">
        <v>142</v>
      </c>
      <c r="AT75" t="s">
        <v>142</v>
      </c>
      <c r="AU75" t="s">
        <v>144</v>
      </c>
      <c r="AV75" t="s">
        <v>144</v>
      </c>
      <c r="AW75">
        <v>9.9700000000000006</v>
      </c>
      <c r="AX75">
        <v>0.42</v>
      </c>
      <c r="AY75">
        <v>22.6</v>
      </c>
      <c r="AZ75">
        <v>8.6999999999999993</v>
      </c>
    </row>
    <row r="76" spans="1:52" x14ac:dyDescent="0.2">
      <c r="A76" t="s">
        <v>63</v>
      </c>
      <c r="B76" t="s">
        <v>80</v>
      </c>
      <c r="C76">
        <v>13</v>
      </c>
      <c r="D76">
        <f>E75</f>
        <v>55</v>
      </c>
      <c r="E76">
        <v>56</v>
      </c>
      <c r="F76" t="s">
        <v>10</v>
      </c>
      <c r="G76">
        <v>1</v>
      </c>
      <c r="H76" t="s">
        <v>0</v>
      </c>
      <c r="L76">
        <v>25</v>
      </c>
      <c r="M76">
        <v>5</v>
      </c>
      <c r="O76">
        <v>1</v>
      </c>
      <c r="P76">
        <v>10</v>
      </c>
      <c r="Q76" t="s">
        <v>95</v>
      </c>
      <c r="R76" t="s">
        <v>63</v>
      </c>
      <c r="S76" t="s">
        <v>95</v>
      </c>
      <c r="T76">
        <v>0.98899999999999999</v>
      </c>
      <c r="U76">
        <v>95</v>
      </c>
      <c r="V76" t="s">
        <v>144</v>
      </c>
      <c r="W76">
        <v>0.122</v>
      </c>
      <c r="X76" s="5" t="s">
        <v>145</v>
      </c>
      <c r="Y76" s="3">
        <v>5.1100000000000003</v>
      </c>
      <c r="Z76" s="3">
        <v>5.1100000000000003</v>
      </c>
      <c r="AA76" s="5">
        <v>0.93</v>
      </c>
      <c r="AB76" s="3">
        <v>0.98</v>
      </c>
      <c r="AC76" s="3">
        <v>0.98</v>
      </c>
      <c r="AD76">
        <v>54</v>
      </c>
      <c r="AE76">
        <v>2E-3</v>
      </c>
      <c r="AF76">
        <v>1E-3</v>
      </c>
      <c r="AG76">
        <v>0.69</v>
      </c>
      <c r="AH76">
        <v>22.14</v>
      </c>
      <c r="AI76">
        <v>0.01</v>
      </c>
      <c r="AJ76">
        <v>0.13500000000000001</v>
      </c>
      <c r="AK76">
        <v>5.0000000000000001E-3</v>
      </c>
      <c r="AL76">
        <v>8.0000000000000002E-3</v>
      </c>
      <c r="AM76" t="s">
        <v>142</v>
      </c>
      <c r="AN76">
        <v>7.52</v>
      </c>
      <c r="AO76">
        <v>6.0000000000000001E-3</v>
      </c>
      <c r="AP76" t="s">
        <v>144</v>
      </c>
      <c r="AQ76">
        <v>2.86</v>
      </c>
      <c r="AR76">
        <v>0.14000000000000001</v>
      </c>
      <c r="AS76" t="s">
        <v>142</v>
      </c>
      <c r="AT76" t="s">
        <v>142</v>
      </c>
      <c r="AU76" t="s">
        <v>144</v>
      </c>
      <c r="AV76" t="s">
        <v>144</v>
      </c>
      <c r="AW76">
        <v>10.77</v>
      </c>
      <c r="AX76">
        <v>0.88</v>
      </c>
      <c r="AY76">
        <v>22.1</v>
      </c>
      <c r="AZ76">
        <v>23.1</v>
      </c>
    </row>
    <row r="77" spans="1:52" x14ac:dyDescent="0.2">
      <c r="A77" t="s">
        <v>64</v>
      </c>
      <c r="B77" t="s">
        <v>80</v>
      </c>
      <c r="C77">
        <v>13</v>
      </c>
      <c r="D77">
        <f>E76</f>
        <v>56</v>
      </c>
      <c r="E77">
        <v>57</v>
      </c>
      <c r="F77" t="s">
        <v>10</v>
      </c>
      <c r="G77">
        <v>1</v>
      </c>
      <c r="H77" t="s">
        <v>0</v>
      </c>
      <c r="L77">
        <v>15</v>
      </c>
      <c r="M77">
        <v>5</v>
      </c>
      <c r="O77">
        <v>3</v>
      </c>
      <c r="P77">
        <v>20</v>
      </c>
      <c r="Q77" t="s">
        <v>95</v>
      </c>
      <c r="R77" t="s">
        <v>64</v>
      </c>
      <c r="S77" t="s">
        <v>95</v>
      </c>
      <c r="T77">
        <v>1.034</v>
      </c>
      <c r="U77">
        <v>96</v>
      </c>
      <c r="V77" t="s">
        <v>144</v>
      </c>
      <c r="W77">
        <v>5.5E-2</v>
      </c>
      <c r="X77" s="5" t="s">
        <v>145</v>
      </c>
      <c r="Y77" s="3">
        <v>21.99</v>
      </c>
      <c r="Z77" s="3">
        <v>21.99</v>
      </c>
      <c r="AA77" s="5">
        <v>8.11</v>
      </c>
      <c r="AB77" s="3">
        <v>8.3800000000000008</v>
      </c>
      <c r="AC77" s="3">
        <v>8.3800000000000008</v>
      </c>
      <c r="AD77">
        <v>236</v>
      </c>
      <c r="AE77">
        <v>3.0000000000000001E-3</v>
      </c>
      <c r="AF77">
        <v>2E-3</v>
      </c>
      <c r="AG77">
        <v>0.4</v>
      </c>
      <c r="AH77">
        <v>12.85</v>
      </c>
      <c r="AI77" t="s">
        <v>142</v>
      </c>
      <c r="AJ77">
        <v>4.5999999999999999E-2</v>
      </c>
      <c r="AK77">
        <v>3.5000000000000003E-2</v>
      </c>
      <c r="AL77">
        <v>3.2000000000000001E-2</v>
      </c>
      <c r="AM77" t="s">
        <v>142</v>
      </c>
      <c r="AN77">
        <v>5.65</v>
      </c>
      <c r="AO77">
        <v>2.5999999999999999E-2</v>
      </c>
      <c r="AP77">
        <v>2E-3</v>
      </c>
      <c r="AQ77">
        <v>1.9</v>
      </c>
      <c r="AR77">
        <v>0.64</v>
      </c>
      <c r="AS77" t="s">
        <v>142</v>
      </c>
      <c r="AT77">
        <v>0.01</v>
      </c>
      <c r="AU77" t="s">
        <v>144</v>
      </c>
      <c r="AV77">
        <v>2E-3</v>
      </c>
      <c r="AW77">
        <v>12.26</v>
      </c>
      <c r="AX77">
        <v>1.62</v>
      </c>
      <c r="AY77">
        <v>14.5</v>
      </c>
      <c r="AZ77">
        <v>54.7</v>
      </c>
    </row>
    <row r="78" spans="1:52" x14ac:dyDescent="0.2">
      <c r="A78" t="s">
        <v>65</v>
      </c>
      <c r="B78" t="s">
        <v>80</v>
      </c>
      <c r="C78">
        <v>13</v>
      </c>
      <c r="D78">
        <f>E77</f>
        <v>57</v>
      </c>
      <c r="E78">
        <v>57.74</v>
      </c>
      <c r="F78" t="s">
        <v>10</v>
      </c>
      <c r="G78">
        <v>1</v>
      </c>
      <c r="H78" t="s">
        <v>0</v>
      </c>
      <c r="L78">
        <v>20</v>
      </c>
      <c r="M78">
        <v>5</v>
      </c>
      <c r="N78">
        <v>0.1</v>
      </c>
      <c r="O78">
        <v>1</v>
      </c>
      <c r="P78">
        <v>15</v>
      </c>
      <c r="Q78" t="s">
        <v>95</v>
      </c>
      <c r="R78" t="s">
        <v>65</v>
      </c>
      <c r="S78" t="s">
        <v>95</v>
      </c>
      <c r="T78">
        <v>1.014</v>
      </c>
      <c r="U78">
        <v>97</v>
      </c>
      <c r="V78" t="s">
        <v>144</v>
      </c>
      <c r="W78">
        <v>4.8000000000000001E-2</v>
      </c>
      <c r="X78" s="5" t="s">
        <v>145</v>
      </c>
      <c r="Y78" s="3">
        <v>10.81</v>
      </c>
      <c r="Z78" s="3">
        <v>10.81</v>
      </c>
      <c r="AA78" s="5">
        <v>1.46</v>
      </c>
      <c r="AB78" s="3">
        <v>1.48</v>
      </c>
      <c r="AC78" s="3">
        <v>1.48</v>
      </c>
      <c r="AD78">
        <v>116</v>
      </c>
      <c r="AE78">
        <v>4.0000000000000001E-3</v>
      </c>
      <c r="AF78">
        <v>2E-3</v>
      </c>
      <c r="AG78">
        <v>0.64</v>
      </c>
      <c r="AH78">
        <v>22.58</v>
      </c>
      <c r="AI78">
        <v>0.02</v>
      </c>
      <c r="AJ78">
        <v>0.03</v>
      </c>
      <c r="AK78">
        <v>7.0000000000000001E-3</v>
      </c>
      <c r="AL78">
        <v>1.6E-2</v>
      </c>
      <c r="AM78" t="s">
        <v>142</v>
      </c>
      <c r="AN78">
        <v>1.89</v>
      </c>
      <c r="AO78">
        <v>5.0000000000000001E-3</v>
      </c>
      <c r="AP78" t="s">
        <v>144</v>
      </c>
      <c r="AQ78">
        <v>0.97</v>
      </c>
      <c r="AR78">
        <v>0.26</v>
      </c>
      <c r="AS78" t="s">
        <v>142</v>
      </c>
      <c r="AT78" t="s">
        <v>142</v>
      </c>
      <c r="AU78" t="s">
        <v>144</v>
      </c>
      <c r="AV78" t="s">
        <v>144</v>
      </c>
      <c r="AW78">
        <v>12.4</v>
      </c>
      <c r="AX78">
        <v>0.48</v>
      </c>
      <c r="AY78">
        <v>22.4</v>
      </c>
      <c r="AZ78">
        <v>27.7</v>
      </c>
    </row>
    <row r="79" spans="1:52" s="7" customFormat="1" x14ac:dyDescent="0.2">
      <c r="A79" s="7" t="s">
        <v>165</v>
      </c>
      <c r="B79" s="7" t="s">
        <v>80</v>
      </c>
      <c r="C79" s="7">
        <v>13</v>
      </c>
      <c r="F79" s="7">
        <v>1</v>
      </c>
      <c r="G79" s="7">
        <v>1</v>
      </c>
      <c r="H79" s="7" t="s">
        <v>2</v>
      </c>
      <c r="I79" s="7" t="s">
        <v>65</v>
      </c>
      <c r="J79" s="7" t="s">
        <v>7</v>
      </c>
    </row>
    <row r="80" spans="1:52" x14ac:dyDescent="0.2">
      <c r="A80" t="s">
        <v>66</v>
      </c>
      <c r="B80" t="s">
        <v>80</v>
      </c>
      <c r="C80">
        <v>13</v>
      </c>
      <c r="D80">
        <f>E78</f>
        <v>57.74</v>
      </c>
      <c r="E80">
        <v>58.37</v>
      </c>
      <c r="F80" t="s">
        <v>10</v>
      </c>
      <c r="G80">
        <v>1</v>
      </c>
      <c r="H80" t="s">
        <v>0</v>
      </c>
      <c r="L80">
        <v>8</v>
      </c>
      <c r="M80">
        <v>1</v>
      </c>
      <c r="O80">
        <v>1</v>
      </c>
      <c r="P80">
        <v>3</v>
      </c>
      <c r="Q80" t="s">
        <v>95</v>
      </c>
      <c r="R80" t="s">
        <v>66</v>
      </c>
      <c r="S80" t="s">
        <v>95</v>
      </c>
      <c r="T80">
        <v>1.0209999999999999</v>
      </c>
      <c r="U80">
        <v>98</v>
      </c>
      <c r="V80" t="s">
        <v>144</v>
      </c>
      <c r="W80">
        <v>0.14599999999999999</v>
      </c>
      <c r="X80" s="5">
        <v>2.86</v>
      </c>
      <c r="Z80">
        <v>2.86</v>
      </c>
      <c r="AA80" s="5">
        <v>2.69</v>
      </c>
      <c r="AC80">
        <v>2.69</v>
      </c>
      <c r="AD80">
        <v>37</v>
      </c>
      <c r="AE80">
        <v>1.2999999999999999E-2</v>
      </c>
      <c r="AF80">
        <v>6.0000000000000001E-3</v>
      </c>
      <c r="AG80">
        <v>0.41</v>
      </c>
      <c r="AH80">
        <v>14.52</v>
      </c>
      <c r="AI80">
        <v>0.02</v>
      </c>
      <c r="AJ80">
        <v>6.0000000000000001E-3</v>
      </c>
      <c r="AK80">
        <v>8.0000000000000002E-3</v>
      </c>
      <c r="AL80">
        <v>7.0000000000000001E-3</v>
      </c>
      <c r="AM80" t="s">
        <v>142</v>
      </c>
      <c r="AN80">
        <v>0.52</v>
      </c>
      <c r="AO80">
        <v>3.5000000000000003E-2</v>
      </c>
      <c r="AP80">
        <v>2E-3</v>
      </c>
      <c r="AQ80">
        <v>0.56999999999999995</v>
      </c>
      <c r="AR80">
        <v>1.23</v>
      </c>
      <c r="AS80" t="s">
        <v>142</v>
      </c>
      <c r="AT80">
        <v>0.05</v>
      </c>
      <c r="AU80" t="s">
        <v>144</v>
      </c>
      <c r="AV80" t="s">
        <v>144</v>
      </c>
      <c r="AW80">
        <v>3.33</v>
      </c>
      <c r="AX80">
        <v>2.62</v>
      </c>
      <c r="AY80">
        <v>13.4</v>
      </c>
      <c r="AZ80">
        <v>22.3</v>
      </c>
    </row>
    <row r="81" spans="1:52" x14ac:dyDescent="0.2">
      <c r="A81" t="s">
        <v>67</v>
      </c>
      <c r="B81" t="s">
        <v>80</v>
      </c>
      <c r="C81">
        <v>13</v>
      </c>
      <c r="D81">
        <f t="shared" ref="D81:D88" si="2">E80</f>
        <v>58.37</v>
      </c>
      <c r="E81">
        <v>59</v>
      </c>
      <c r="F81" t="s">
        <v>10</v>
      </c>
      <c r="G81">
        <v>1</v>
      </c>
      <c r="H81" t="s">
        <v>0</v>
      </c>
      <c r="L81">
        <v>7</v>
      </c>
      <c r="M81">
        <v>1</v>
      </c>
      <c r="O81">
        <v>1</v>
      </c>
      <c r="P81">
        <v>3</v>
      </c>
      <c r="Q81" t="s">
        <v>95</v>
      </c>
      <c r="R81" t="s">
        <v>67</v>
      </c>
      <c r="S81" t="s">
        <v>95</v>
      </c>
      <c r="T81">
        <v>1.0189999999999999</v>
      </c>
      <c r="U81">
        <v>99</v>
      </c>
      <c r="V81" t="s">
        <v>144</v>
      </c>
      <c r="W81">
        <v>0.113</v>
      </c>
      <c r="X81" s="5">
        <v>0.88</v>
      </c>
      <c r="Z81">
        <v>0.88</v>
      </c>
      <c r="AA81" s="5">
        <v>1.1299999999999999</v>
      </c>
      <c r="AC81">
        <v>1.1299999999999999</v>
      </c>
      <c r="AD81">
        <v>14</v>
      </c>
      <c r="AE81">
        <v>4.0000000000000001E-3</v>
      </c>
      <c r="AF81">
        <v>3.0000000000000001E-3</v>
      </c>
      <c r="AG81">
        <v>0.38</v>
      </c>
      <c r="AH81">
        <v>12.55</v>
      </c>
      <c r="AI81">
        <v>0.01</v>
      </c>
      <c r="AJ81">
        <v>4.0000000000000001E-3</v>
      </c>
      <c r="AK81">
        <v>3.0000000000000001E-3</v>
      </c>
      <c r="AL81">
        <v>3.0000000000000001E-3</v>
      </c>
      <c r="AM81" t="s">
        <v>142</v>
      </c>
      <c r="AN81">
        <v>0.48</v>
      </c>
      <c r="AO81">
        <v>2.9000000000000001E-2</v>
      </c>
      <c r="AP81">
        <v>3.0000000000000001E-3</v>
      </c>
      <c r="AQ81">
        <v>0.54</v>
      </c>
      <c r="AR81">
        <v>1.02</v>
      </c>
      <c r="AS81" t="s">
        <v>142</v>
      </c>
      <c r="AT81">
        <v>0.03</v>
      </c>
      <c r="AU81" t="s">
        <v>144</v>
      </c>
      <c r="AV81" t="s">
        <v>144</v>
      </c>
      <c r="AW81">
        <v>1.62</v>
      </c>
      <c r="AX81">
        <v>2.29</v>
      </c>
      <c r="AY81">
        <v>10.9</v>
      </c>
      <c r="AZ81">
        <v>8.6999999999999993</v>
      </c>
    </row>
    <row r="82" spans="1:52" x14ac:dyDescent="0.2">
      <c r="A82" t="s">
        <v>68</v>
      </c>
      <c r="B82" t="s">
        <v>80</v>
      </c>
      <c r="C82">
        <v>13</v>
      </c>
      <c r="D82">
        <f t="shared" si="2"/>
        <v>59</v>
      </c>
      <c r="E82">
        <v>60</v>
      </c>
      <c r="F82" t="s">
        <v>10</v>
      </c>
      <c r="G82">
        <v>1</v>
      </c>
      <c r="H82" t="s">
        <v>0</v>
      </c>
      <c r="L82">
        <v>5</v>
      </c>
      <c r="M82">
        <v>1</v>
      </c>
      <c r="O82">
        <v>1</v>
      </c>
      <c r="P82">
        <v>1</v>
      </c>
      <c r="Q82" t="s">
        <v>95</v>
      </c>
      <c r="R82" t="s">
        <v>68</v>
      </c>
      <c r="S82" t="s">
        <v>95</v>
      </c>
      <c r="T82">
        <v>0.99399999999999999</v>
      </c>
      <c r="U82">
        <v>100</v>
      </c>
      <c r="V82" t="s">
        <v>144</v>
      </c>
      <c r="W82">
        <v>7.3999999999999996E-2</v>
      </c>
      <c r="X82" s="5">
        <v>0.75</v>
      </c>
      <c r="Z82">
        <v>0.75</v>
      </c>
      <c r="AA82" s="5">
        <v>0.78</v>
      </c>
      <c r="AC82">
        <v>0.78</v>
      </c>
      <c r="AD82">
        <v>9</v>
      </c>
      <c r="AE82">
        <v>6.0000000000000001E-3</v>
      </c>
      <c r="AF82">
        <v>3.0000000000000001E-3</v>
      </c>
      <c r="AG82">
        <v>0.68</v>
      </c>
      <c r="AH82">
        <v>23.06</v>
      </c>
      <c r="AI82">
        <v>0.01</v>
      </c>
      <c r="AJ82">
        <v>3.0000000000000001E-3</v>
      </c>
      <c r="AK82">
        <v>3.0000000000000001E-3</v>
      </c>
      <c r="AL82">
        <v>3.0000000000000001E-3</v>
      </c>
      <c r="AM82" t="s">
        <v>142</v>
      </c>
      <c r="AN82">
        <v>0.38</v>
      </c>
      <c r="AO82">
        <v>2.5999999999999999E-2</v>
      </c>
      <c r="AP82" t="s">
        <v>144</v>
      </c>
      <c r="AQ82">
        <v>1.05</v>
      </c>
      <c r="AR82">
        <v>0.55000000000000004</v>
      </c>
      <c r="AS82" t="s">
        <v>142</v>
      </c>
      <c r="AT82">
        <v>0.02</v>
      </c>
      <c r="AU82" t="s">
        <v>144</v>
      </c>
      <c r="AV82" t="s">
        <v>144</v>
      </c>
      <c r="AW82">
        <v>2.09</v>
      </c>
      <c r="AX82">
        <v>1.21</v>
      </c>
      <c r="AY82">
        <v>20.100000000000001</v>
      </c>
      <c r="AZ82">
        <v>8.1999999999999993</v>
      </c>
    </row>
    <row r="83" spans="1:52" x14ac:dyDescent="0.2">
      <c r="A83" t="s">
        <v>69</v>
      </c>
      <c r="B83" t="s">
        <v>80</v>
      </c>
      <c r="C83">
        <v>13</v>
      </c>
      <c r="D83">
        <f t="shared" si="2"/>
        <v>60</v>
      </c>
      <c r="E83">
        <v>61</v>
      </c>
      <c r="F83" t="s">
        <v>10</v>
      </c>
      <c r="G83">
        <v>1</v>
      </c>
      <c r="H83" t="s">
        <v>0</v>
      </c>
      <c r="L83">
        <v>5</v>
      </c>
      <c r="O83">
        <v>0.1</v>
      </c>
      <c r="P83">
        <v>1</v>
      </c>
      <c r="Q83" t="s">
        <v>95</v>
      </c>
      <c r="R83" t="s">
        <v>69</v>
      </c>
      <c r="S83" t="s">
        <v>95</v>
      </c>
      <c r="T83">
        <v>0.995</v>
      </c>
      <c r="U83">
        <v>101</v>
      </c>
      <c r="V83" t="s">
        <v>144</v>
      </c>
      <c r="W83">
        <v>0.108</v>
      </c>
      <c r="X83" s="5">
        <v>2.58</v>
      </c>
      <c r="Z83">
        <v>2.58</v>
      </c>
      <c r="AA83" s="5">
        <v>0.25</v>
      </c>
      <c r="AC83">
        <v>0.25</v>
      </c>
      <c r="AD83">
        <v>18</v>
      </c>
      <c r="AE83">
        <v>1.6E-2</v>
      </c>
      <c r="AF83">
        <v>5.0000000000000001E-3</v>
      </c>
      <c r="AG83">
        <v>0.53</v>
      </c>
      <c r="AH83">
        <v>19.309999999999999</v>
      </c>
      <c r="AI83">
        <v>0.02</v>
      </c>
      <c r="AJ83">
        <v>3.0000000000000001E-3</v>
      </c>
      <c r="AK83">
        <v>2E-3</v>
      </c>
      <c r="AL83">
        <v>6.0000000000000001E-3</v>
      </c>
      <c r="AM83" t="s">
        <v>142</v>
      </c>
      <c r="AN83">
        <v>0.34</v>
      </c>
      <c r="AO83">
        <v>5.3999999999999999E-2</v>
      </c>
      <c r="AP83">
        <v>1E-3</v>
      </c>
      <c r="AQ83">
        <v>0.88</v>
      </c>
      <c r="AR83">
        <v>0.89</v>
      </c>
      <c r="AS83" t="s">
        <v>142</v>
      </c>
      <c r="AT83">
        <v>0.06</v>
      </c>
      <c r="AU83" t="s">
        <v>144</v>
      </c>
      <c r="AV83" t="s">
        <v>144</v>
      </c>
      <c r="AW83">
        <v>4.33</v>
      </c>
      <c r="AX83">
        <v>1.66</v>
      </c>
      <c r="AY83">
        <v>18</v>
      </c>
      <c r="AZ83">
        <v>11.1</v>
      </c>
    </row>
    <row r="84" spans="1:52" x14ac:dyDescent="0.2">
      <c r="A84" t="s">
        <v>70</v>
      </c>
      <c r="B84" t="s">
        <v>80</v>
      </c>
      <c r="C84">
        <v>13</v>
      </c>
      <c r="D84">
        <f t="shared" si="2"/>
        <v>61</v>
      </c>
      <c r="E84">
        <v>62</v>
      </c>
      <c r="F84" t="s">
        <v>10</v>
      </c>
      <c r="G84">
        <v>1</v>
      </c>
      <c r="H84" t="s">
        <v>0</v>
      </c>
      <c r="L84">
        <v>3</v>
      </c>
      <c r="M84">
        <v>2</v>
      </c>
      <c r="O84">
        <v>0.1</v>
      </c>
      <c r="P84">
        <v>0.1</v>
      </c>
      <c r="Q84" t="s">
        <v>95</v>
      </c>
      <c r="R84" t="s">
        <v>70</v>
      </c>
      <c r="S84" t="s">
        <v>95</v>
      </c>
      <c r="T84">
        <v>0.98599999999999999</v>
      </c>
      <c r="U84">
        <v>102</v>
      </c>
      <c r="V84" t="s">
        <v>144</v>
      </c>
      <c r="W84">
        <v>2.3E-2</v>
      </c>
      <c r="X84" s="5">
        <v>1.93</v>
      </c>
      <c r="Z84">
        <v>1.93</v>
      </c>
      <c r="AA84" s="5">
        <v>0.66</v>
      </c>
      <c r="AC84">
        <v>0.66</v>
      </c>
      <c r="AD84">
        <v>14</v>
      </c>
      <c r="AE84">
        <v>8.9999999999999993E-3</v>
      </c>
      <c r="AF84">
        <v>4.0000000000000001E-3</v>
      </c>
      <c r="AG84">
        <v>0.2</v>
      </c>
      <c r="AH84">
        <v>7.35</v>
      </c>
      <c r="AI84" t="s">
        <v>142</v>
      </c>
      <c r="AJ84">
        <v>1.4E-2</v>
      </c>
      <c r="AK84">
        <v>2E-3</v>
      </c>
      <c r="AL84">
        <v>4.0000000000000001E-3</v>
      </c>
      <c r="AM84" t="s">
        <v>142</v>
      </c>
      <c r="AN84">
        <v>1.32</v>
      </c>
      <c r="AO84">
        <v>0.107</v>
      </c>
      <c r="AP84">
        <v>1E-3</v>
      </c>
      <c r="AQ84">
        <v>0.35</v>
      </c>
      <c r="AR84">
        <v>0.69</v>
      </c>
      <c r="AS84" t="s">
        <v>142</v>
      </c>
      <c r="AT84">
        <v>7.0000000000000007E-2</v>
      </c>
      <c r="AU84" t="s">
        <v>144</v>
      </c>
      <c r="AV84" t="s">
        <v>144</v>
      </c>
      <c r="AW84">
        <v>1.98</v>
      </c>
      <c r="AX84">
        <v>1.21</v>
      </c>
      <c r="AY84">
        <v>10.1</v>
      </c>
      <c r="AZ84">
        <v>9</v>
      </c>
    </row>
    <row r="85" spans="1:52" x14ac:dyDescent="0.2">
      <c r="A85" t="s">
        <v>71</v>
      </c>
      <c r="B85" t="s">
        <v>80</v>
      </c>
      <c r="C85">
        <v>13</v>
      </c>
      <c r="D85">
        <f>E84</f>
        <v>62</v>
      </c>
      <c r="E85">
        <v>63</v>
      </c>
      <c r="F85" t="s">
        <v>10</v>
      </c>
      <c r="G85">
        <v>1</v>
      </c>
      <c r="H85" t="s">
        <v>0</v>
      </c>
      <c r="L85">
        <v>3</v>
      </c>
      <c r="O85">
        <v>0.1</v>
      </c>
      <c r="P85">
        <v>0.1</v>
      </c>
      <c r="Q85" t="s">
        <v>95</v>
      </c>
      <c r="R85" t="s">
        <v>71</v>
      </c>
      <c r="S85" t="s">
        <v>95</v>
      </c>
      <c r="T85">
        <v>0.995</v>
      </c>
      <c r="U85">
        <v>103</v>
      </c>
      <c r="V85">
        <v>2E-3</v>
      </c>
      <c r="W85">
        <v>3.3000000000000002E-2</v>
      </c>
      <c r="X85" s="5">
        <v>0.32</v>
      </c>
      <c r="Z85">
        <v>0.32</v>
      </c>
      <c r="AA85" s="5">
        <v>0.3</v>
      </c>
      <c r="AC85">
        <v>0.3</v>
      </c>
      <c r="AD85">
        <v>6</v>
      </c>
      <c r="AE85">
        <v>1.4E-2</v>
      </c>
      <c r="AF85">
        <v>5.0000000000000001E-3</v>
      </c>
      <c r="AG85">
        <v>0.13</v>
      </c>
      <c r="AH85">
        <v>7.15</v>
      </c>
      <c r="AI85">
        <v>0.01</v>
      </c>
      <c r="AJ85">
        <v>4.0000000000000001E-3</v>
      </c>
      <c r="AK85">
        <v>2E-3</v>
      </c>
      <c r="AL85">
        <v>3.0000000000000001E-3</v>
      </c>
      <c r="AM85" t="s">
        <v>142</v>
      </c>
      <c r="AN85">
        <v>0.3</v>
      </c>
      <c r="AO85">
        <v>0.115</v>
      </c>
      <c r="AP85">
        <v>1E-3</v>
      </c>
      <c r="AQ85">
        <v>0.15</v>
      </c>
      <c r="AR85">
        <v>0.72</v>
      </c>
      <c r="AS85" t="s">
        <v>142</v>
      </c>
      <c r="AT85">
        <v>0.09</v>
      </c>
      <c r="AU85" t="s">
        <v>144</v>
      </c>
      <c r="AV85" t="s">
        <v>144</v>
      </c>
      <c r="AW85">
        <v>3.12</v>
      </c>
      <c r="AX85">
        <v>1.1399999999999999</v>
      </c>
      <c r="AY85">
        <v>10.199999999999999</v>
      </c>
      <c r="AZ85">
        <v>12.2</v>
      </c>
    </row>
    <row r="86" spans="1:52" x14ac:dyDescent="0.2">
      <c r="A86" t="s">
        <v>72</v>
      </c>
      <c r="B86" t="s">
        <v>80</v>
      </c>
      <c r="C86">
        <v>13</v>
      </c>
      <c r="D86">
        <f t="shared" si="2"/>
        <v>63</v>
      </c>
      <c r="E86">
        <v>64</v>
      </c>
      <c r="F86" t="s">
        <v>10</v>
      </c>
      <c r="G86">
        <v>1</v>
      </c>
      <c r="H86" t="s">
        <v>0</v>
      </c>
      <c r="L86">
        <v>2</v>
      </c>
      <c r="M86">
        <v>0.1</v>
      </c>
      <c r="O86">
        <v>0.1</v>
      </c>
      <c r="P86">
        <v>0.1</v>
      </c>
      <c r="Q86" t="s">
        <v>95</v>
      </c>
      <c r="R86" t="s">
        <v>72</v>
      </c>
      <c r="S86" t="s">
        <v>95</v>
      </c>
      <c r="T86">
        <v>1.004</v>
      </c>
      <c r="U86">
        <v>104</v>
      </c>
      <c r="V86">
        <v>2E-3</v>
      </c>
      <c r="W86">
        <v>1.7000000000000001E-2</v>
      </c>
      <c r="X86" s="5">
        <v>0.31</v>
      </c>
      <c r="Z86">
        <v>0.31</v>
      </c>
      <c r="AA86" s="5">
        <v>0.03</v>
      </c>
      <c r="AC86">
        <v>0.03</v>
      </c>
      <c r="AD86">
        <v>7</v>
      </c>
      <c r="AE86">
        <v>1.2999999999999999E-2</v>
      </c>
      <c r="AF86">
        <v>4.0000000000000001E-3</v>
      </c>
      <c r="AG86">
        <v>0.12</v>
      </c>
      <c r="AH86">
        <v>6.99</v>
      </c>
      <c r="AI86">
        <v>0.01</v>
      </c>
      <c r="AJ86">
        <v>3.0000000000000001E-3</v>
      </c>
      <c r="AK86" t="s">
        <v>144</v>
      </c>
      <c r="AL86">
        <v>3.0000000000000001E-3</v>
      </c>
      <c r="AM86" t="s">
        <v>142</v>
      </c>
      <c r="AN86">
        <v>0.27</v>
      </c>
      <c r="AO86">
        <v>9.7000000000000003E-2</v>
      </c>
      <c r="AP86">
        <v>1E-3</v>
      </c>
      <c r="AQ86">
        <v>0.14000000000000001</v>
      </c>
      <c r="AR86">
        <v>0.86</v>
      </c>
      <c r="AS86" t="s">
        <v>142</v>
      </c>
      <c r="AT86">
        <v>0.12</v>
      </c>
      <c r="AU86" t="s">
        <v>144</v>
      </c>
      <c r="AV86" t="s">
        <v>144</v>
      </c>
      <c r="AW86">
        <v>3.02</v>
      </c>
      <c r="AX86">
        <v>1.69</v>
      </c>
      <c r="AY86">
        <v>10.3</v>
      </c>
      <c r="AZ86">
        <v>23.3</v>
      </c>
    </row>
    <row r="87" spans="1:52" x14ac:dyDescent="0.2">
      <c r="A87" t="s">
        <v>73</v>
      </c>
      <c r="B87" t="s">
        <v>80</v>
      </c>
      <c r="C87">
        <v>13</v>
      </c>
      <c r="D87">
        <f t="shared" si="2"/>
        <v>64</v>
      </c>
      <c r="E87">
        <v>65</v>
      </c>
      <c r="F87" t="s">
        <v>10</v>
      </c>
      <c r="G87">
        <v>1</v>
      </c>
      <c r="H87" t="s">
        <v>0</v>
      </c>
      <c r="L87">
        <v>5</v>
      </c>
      <c r="O87">
        <v>0.1</v>
      </c>
      <c r="P87">
        <v>0.1</v>
      </c>
      <c r="Q87" t="s">
        <v>95</v>
      </c>
      <c r="R87" t="s">
        <v>73</v>
      </c>
      <c r="S87" t="s">
        <v>95</v>
      </c>
      <c r="T87">
        <v>1.0429999999999999</v>
      </c>
      <c r="U87">
        <v>105</v>
      </c>
      <c r="V87">
        <v>1E-3</v>
      </c>
      <c r="W87">
        <v>3.2000000000000001E-2</v>
      </c>
      <c r="X87" s="5">
        <v>0.15</v>
      </c>
      <c r="Z87">
        <v>0.15</v>
      </c>
      <c r="AA87" s="5">
        <v>0.88</v>
      </c>
      <c r="AC87">
        <v>0.88</v>
      </c>
      <c r="AD87">
        <v>5</v>
      </c>
      <c r="AE87">
        <v>1.2E-2</v>
      </c>
      <c r="AF87">
        <v>4.0000000000000001E-3</v>
      </c>
      <c r="AG87">
        <v>0.31</v>
      </c>
      <c r="AH87">
        <v>12.22</v>
      </c>
      <c r="AI87">
        <v>0.03</v>
      </c>
      <c r="AJ87">
        <v>7.0000000000000001E-3</v>
      </c>
      <c r="AK87">
        <v>4.0000000000000001E-3</v>
      </c>
      <c r="AL87">
        <v>3.0000000000000001E-3</v>
      </c>
      <c r="AM87" t="s">
        <v>142</v>
      </c>
      <c r="AN87">
        <v>0.6</v>
      </c>
      <c r="AO87">
        <v>9.2999999999999999E-2</v>
      </c>
      <c r="AP87">
        <v>2E-3</v>
      </c>
      <c r="AQ87">
        <v>0.25</v>
      </c>
      <c r="AR87">
        <v>0.54</v>
      </c>
      <c r="AS87" t="s">
        <v>142</v>
      </c>
      <c r="AT87">
        <v>0.09</v>
      </c>
      <c r="AU87" t="s">
        <v>144</v>
      </c>
      <c r="AV87" t="s">
        <v>144</v>
      </c>
      <c r="AW87">
        <v>6.17</v>
      </c>
      <c r="AX87">
        <v>0.5</v>
      </c>
      <c r="AY87">
        <v>12.2</v>
      </c>
      <c r="AZ87">
        <v>32.1</v>
      </c>
    </row>
    <row r="88" spans="1:52" x14ac:dyDescent="0.2">
      <c r="A88" t="s">
        <v>74</v>
      </c>
      <c r="B88" t="s">
        <v>80</v>
      </c>
      <c r="C88">
        <v>13</v>
      </c>
      <c r="D88">
        <f t="shared" si="2"/>
        <v>65</v>
      </c>
      <c r="E88">
        <v>66</v>
      </c>
      <c r="F88" t="s">
        <v>10</v>
      </c>
      <c r="G88">
        <v>1</v>
      </c>
      <c r="H88" t="s">
        <v>0</v>
      </c>
      <c r="L88">
        <v>2</v>
      </c>
      <c r="P88">
        <v>0.1</v>
      </c>
      <c r="Q88" t="s">
        <v>95</v>
      </c>
      <c r="R88" t="s">
        <v>74</v>
      </c>
      <c r="S88" t="s">
        <v>95</v>
      </c>
      <c r="T88">
        <v>1.0089999999999999</v>
      </c>
      <c r="U88">
        <v>106</v>
      </c>
      <c r="V88">
        <v>2E-3</v>
      </c>
      <c r="W88">
        <v>1.2E-2</v>
      </c>
      <c r="X88" s="5">
        <v>0.04</v>
      </c>
      <c r="Z88">
        <v>0.04</v>
      </c>
      <c r="AA88" s="5">
        <v>0.01</v>
      </c>
      <c r="AC88">
        <v>0.01</v>
      </c>
      <c r="AD88">
        <v>2</v>
      </c>
      <c r="AE88">
        <v>0.01</v>
      </c>
      <c r="AF88">
        <v>2E-3</v>
      </c>
      <c r="AG88">
        <v>0.04</v>
      </c>
      <c r="AH88">
        <v>5.35</v>
      </c>
      <c r="AI88">
        <v>0.03</v>
      </c>
      <c r="AJ88">
        <v>2E-3</v>
      </c>
      <c r="AK88">
        <v>1E-3</v>
      </c>
      <c r="AL88">
        <v>2E-3</v>
      </c>
      <c r="AM88" t="s">
        <v>142</v>
      </c>
      <c r="AN88">
        <v>0.22</v>
      </c>
      <c r="AO88">
        <v>9.9000000000000005E-2</v>
      </c>
      <c r="AP88">
        <v>1E-3</v>
      </c>
      <c r="AQ88">
        <v>0.03</v>
      </c>
      <c r="AR88">
        <v>0.59</v>
      </c>
      <c r="AS88" t="s">
        <v>142</v>
      </c>
      <c r="AT88">
        <v>0.12</v>
      </c>
      <c r="AU88" t="s">
        <v>144</v>
      </c>
      <c r="AV88" t="s">
        <v>144</v>
      </c>
      <c r="AW88">
        <v>4.3499999999999996</v>
      </c>
      <c r="AX88">
        <v>0.65</v>
      </c>
      <c r="AY88">
        <v>8</v>
      </c>
      <c r="AZ88">
        <v>69.8</v>
      </c>
    </row>
    <row r="89" spans="1:52" x14ac:dyDescent="0.2">
      <c r="A89" t="s">
        <v>75</v>
      </c>
      <c r="B89" t="s">
        <v>80</v>
      </c>
      <c r="C89">
        <v>13</v>
      </c>
      <c r="F89">
        <v>1</v>
      </c>
      <c r="H89" t="s">
        <v>3</v>
      </c>
      <c r="I89" t="s">
        <v>80</v>
      </c>
      <c r="K89" t="s">
        <v>1</v>
      </c>
      <c r="Q89" t="s">
        <v>95</v>
      </c>
      <c r="R89" t="s">
        <v>75</v>
      </c>
      <c r="S89" t="s">
        <v>95</v>
      </c>
      <c r="T89">
        <v>0.98699999999999999</v>
      </c>
      <c r="U89">
        <v>107</v>
      </c>
      <c r="V89" t="s">
        <v>144</v>
      </c>
      <c r="W89">
        <v>3.0000000000000001E-3</v>
      </c>
      <c r="X89" s="5" t="s">
        <v>142</v>
      </c>
      <c r="Z89" t="s">
        <v>142</v>
      </c>
      <c r="AA89" s="5" t="s">
        <v>142</v>
      </c>
      <c r="AC89" t="s">
        <v>142</v>
      </c>
      <c r="AD89" t="s">
        <v>143</v>
      </c>
      <c r="AE89">
        <v>1.2999999999999999E-2</v>
      </c>
      <c r="AF89">
        <v>3.0000000000000001E-3</v>
      </c>
      <c r="AG89">
        <v>0.05</v>
      </c>
      <c r="AH89">
        <v>4.25</v>
      </c>
      <c r="AI89" t="s">
        <v>142</v>
      </c>
      <c r="AJ89">
        <v>7.0000000000000001E-3</v>
      </c>
      <c r="AK89" t="s">
        <v>144</v>
      </c>
      <c r="AL89" t="s">
        <v>144</v>
      </c>
      <c r="AM89" t="s">
        <v>142</v>
      </c>
      <c r="AN89">
        <v>0.97</v>
      </c>
      <c r="AO89">
        <v>0.11700000000000001</v>
      </c>
      <c r="AP89">
        <v>2E-3</v>
      </c>
      <c r="AQ89">
        <v>2.2400000000000002</v>
      </c>
      <c r="AR89">
        <v>1.02</v>
      </c>
      <c r="AS89">
        <v>0.27</v>
      </c>
      <c r="AT89">
        <v>0.05</v>
      </c>
      <c r="AU89" t="s">
        <v>144</v>
      </c>
      <c r="AV89" t="s">
        <v>144</v>
      </c>
      <c r="AW89" t="s">
        <v>146</v>
      </c>
      <c r="AX89">
        <v>0.04</v>
      </c>
      <c r="AY89">
        <v>1.5</v>
      </c>
      <c r="AZ89">
        <v>0.9</v>
      </c>
    </row>
    <row r="90" spans="1:52" x14ac:dyDescent="0.2">
      <c r="A90" t="s">
        <v>76</v>
      </c>
      <c r="B90" t="s">
        <v>80</v>
      </c>
      <c r="C90">
        <v>13</v>
      </c>
      <c r="D90">
        <f>E88</f>
        <v>66</v>
      </c>
      <c r="E90">
        <v>67</v>
      </c>
      <c r="F90" t="s">
        <v>10</v>
      </c>
      <c r="G90">
        <v>1</v>
      </c>
      <c r="H90" t="s">
        <v>0</v>
      </c>
      <c r="L90">
        <v>3</v>
      </c>
      <c r="M90">
        <v>1</v>
      </c>
      <c r="P90">
        <v>0.1</v>
      </c>
      <c r="Q90" t="s">
        <v>95</v>
      </c>
      <c r="R90" t="s">
        <v>76</v>
      </c>
      <c r="S90" t="s">
        <v>95</v>
      </c>
      <c r="T90">
        <v>1.006</v>
      </c>
      <c r="U90">
        <v>108</v>
      </c>
      <c r="V90">
        <v>2E-3</v>
      </c>
      <c r="W90">
        <v>2.8000000000000001E-2</v>
      </c>
      <c r="X90" s="5">
        <v>0.05</v>
      </c>
      <c r="Z90">
        <v>0.05</v>
      </c>
      <c r="AA90" s="5">
        <v>0.02</v>
      </c>
      <c r="AC90">
        <v>0.02</v>
      </c>
      <c r="AD90">
        <v>4</v>
      </c>
      <c r="AE90">
        <v>1.4E-2</v>
      </c>
      <c r="AF90">
        <v>3.0000000000000001E-3</v>
      </c>
      <c r="AG90">
        <v>0.12</v>
      </c>
      <c r="AH90">
        <v>7.68</v>
      </c>
      <c r="AI90">
        <v>0.1</v>
      </c>
      <c r="AJ90">
        <v>8.9999999999999993E-3</v>
      </c>
      <c r="AK90">
        <v>2E-3</v>
      </c>
      <c r="AL90">
        <v>2E-3</v>
      </c>
      <c r="AM90" t="s">
        <v>142</v>
      </c>
      <c r="AN90">
        <v>0.33</v>
      </c>
      <c r="AO90">
        <v>0.161</v>
      </c>
      <c r="AP90">
        <v>2E-3</v>
      </c>
      <c r="AQ90">
        <v>0.16</v>
      </c>
      <c r="AR90">
        <v>0.64</v>
      </c>
      <c r="AS90" t="s">
        <v>142</v>
      </c>
      <c r="AT90">
        <v>0.12</v>
      </c>
      <c r="AU90" t="s">
        <v>144</v>
      </c>
      <c r="AV90" t="s">
        <v>144</v>
      </c>
      <c r="AW90">
        <v>3.97</v>
      </c>
      <c r="AX90">
        <v>0.76</v>
      </c>
      <c r="AY90">
        <v>10.199999999999999</v>
      </c>
      <c r="AZ90">
        <v>2.2000000000000002</v>
      </c>
    </row>
    <row r="91" spans="1:52" x14ac:dyDescent="0.2">
      <c r="A91" t="s">
        <v>77</v>
      </c>
      <c r="B91" t="s">
        <v>80</v>
      </c>
      <c r="C91">
        <v>13</v>
      </c>
      <c r="D91">
        <f>E90</f>
        <v>67</v>
      </c>
      <c r="E91">
        <v>68</v>
      </c>
      <c r="F91" t="s">
        <v>10</v>
      </c>
      <c r="G91">
        <v>1</v>
      </c>
      <c r="H91" t="s">
        <v>0</v>
      </c>
      <c r="L91">
        <v>1</v>
      </c>
      <c r="M91">
        <v>0.1</v>
      </c>
      <c r="P91">
        <v>0.1</v>
      </c>
      <c r="Q91" t="s">
        <v>95</v>
      </c>
      <c r="R91" t="s">
        <v>77</v>
      </c>
      <c r="S91" t="s">
        <v>95</v>
      </c>
      <c r="T91">
        <v>1.028</v>
      </c>
      <c r="U91">
        <v>109</v>
      </c>
      <c r="V91">
        <v>1E-3</v>
      </c>
      <c r="W91">
        <v>2.8000000000000001E-2</v>
      </c>
      <c r="X91" s="5">
        <v>0.02</v>
      </c>
      <c r="Z91">
        <v>0.02</v>
      </c>
      <c r="AA91" s="5">
        <v>0.03</v>
      </c>
      <c r="AC91">
        <v>0.03</v>
      </c>
      <c r="AD91">
        <v>3</v>
      </c>
      <c r="AE91">
        <v>8.0000000000000002E-3</v>
      </c>
      <c r="AF91">
        <v>4.0000000000000001E-3</v>
      </c>
      <c r="AG91">
        <v>7.0000000000000007E-2</v>
      </c>
      <c r="AH91">
        <v>3.96</v>
      </c>
      <c r="AI91">
        <v>0.01</v>
      </c>
      <c r="AJ91">
        <v>8.0000000000000002E-3</v>
      </c>
      <c r="AK91" t="s">
        <v>144</v>
      </c>
      <c r="AL91">
        <v>2E-3</v>
      </c>
      <c r="AM91" t="s">
        <v>142</v>
      </c>
      <c r="AN91">
        <v>1.05</v>
      </c>
      <c r="AO91">
        <v>8.5000000000000006E-2</v>
      </c>
      <c r="AP91">
        <v>2E-3</v>
      </c>
      <c r="AQ91">
        <v>0.28999999999999998</v>
      </c>
      <c r="AR91">
        <v>0.34</v>
      </c>
      <c r="AS91" t="s">
        <v>142</v>
      </c>
      <c r="AT91">
        <v>0.13</v>
      </c>
      <c r="AU91" t="s">
        <v>144</v>
      </c>
      <c r="AV91" t="s">
        <v>144</v>
      </c>
      <c r="AW91">
        <v>1.92</v>
      </c>
      <c r="AX91">
        <v>0.7</v>
      </c>
      <c r="AY91">
        <v>7.1</v>
      </c>
      <c r="AZ91">
        <v>5.3</v>
      </c>
    </row>
    <row r="92" spans="1:52" x14ac:dyDescent="0.2">
      <c r="A92" t="s">
        <v>78</v>
      </c>
      <c r="B92" t="s">
        <v>80</v>
      </c>
      <c r="C92">
        <v>13</v>
      </c>
      <c r="D92">
        <f>E91</f>
        <v>68</v>
      </c>
      <c r="E92">
        <v>68.900000000000006</v>
      </c>
      <c r="F92" t="s">
        <v>10</v>
      </c>
      <c r="G92">
        <v>1</v>
      </c>
      <c r="H92" t="s">
        <v>0</v>
      </c>
      <c r="L92">
        <v>2</v>
      </c>
      <c r="M92">
        <v>1</v>
      </c>
      <c r="Q92" t="s">
        <v>95</v>
      </c>
      <c r="R92" t="s">
        <v>78</v>
      </c>
      <c r="S92" t="s">
        <v>95</v>
      </c>
      <c r="T92">
        <v>1.0309999999999999</v>
      </c>
      <c r="U92">
        <v>110</v>
      </c>
      <c r="V92" t="s">
        <v>144</v>
      </c>
      <c r="W92">
        <v>1.2999999999999999E-2</v>
      </c>
      <c r="X92" s="5">
        <v>0.01</v>
      </c>
      <c r="Z92">
        <v>0.01</v>
      </c>
      <c r="AA92" s="5">
        <v>0.06</v>
      </c>
      <c r="AC92">
        <v>0.06</v>
      </c>
      <c r="AD92">
        <v>3</v>
      </c>
      <c r="AE92">
        <v>8.9999999999999993E-3</v>
      </c>
      <c r="AF92">
        <v>3.0000000000000001E-3</v>
      </c>
      <c r="AG92">
        <v>7.0000000000000007E-2</v>
      </c>
      <c r="AH92">
        <v>5.38</v>
      </c>
      <c r="AI92">
        <v>0.01</v>
      </c>
      <c r="AJ92">
        <v>8.9999999999999993E-3</v>
      </c>
      <c r="AK92" t="s">
        <v>144</v>
      </c>
      <c r="AL92">
        <v>2E-3</v>
      </c>
      <c r="AM92" t="s">
        <v>142</v>
      </c>
      <c r="AN92">
        <v>1.4</v>
      </c>
      <c r="AO92">
        <v>8.4000000000000005E-2</v>
      </c>
      <c r="AP92">
        <v>2E-3</v>
      </c>
      <c r="AQ92">
        <v>0.35</v>
      </c>
      <c r="AR92">
        <v>0.51</v>
      </c>
      <c r="AS92" t="s">
        <v>142</v>
      </c>
      <c r="AT92">
        <v>0.13</v>
      </c>
      <c r="AU92" t="s">
        <v>144</v>
      </c>
      <c r="AV92" t="s">
        <v>144</v>
      </c>
      <c r="AW92">
        <v>3.52</v>
      </c>
      <c r="AX92">
        <v>0.98</v>
      </c>
      <c r="AY92">
        <v>7.2</v>
      </c>
      <c r="AZ92">
        <v>9.5</v>
      </c>
    </row>
    <row r="93" spans="1:52" x14ac:dyDescent="0.2">
      <c r="A93" t="s">
        <v>79</v>
      </c>
      <c r="B93" t="s">
        <v>80</v>
      </c>
      <c r="C93">
        <v>13</v>
      </c>
      <c r="D93">
        <f>E92</f>
        <v>68.900000000000006</v>
      </c>
      <c r="E93">
        <v>69.900000000000006</v>
      </c>
      <c r="F93" t="s">
        <v>10</v>
      </c>
      <c r="G93">
        <v>1</v>
      </c>
      <c r="H93" t="s">
        <v>0</v>
      </c>
      <c r="L93">
        <v>0.1</v>
      </c>
      <c r="Q93" t="s">
        <v>95</v>
      </c>
      <c r="R93" t="s">
        <v>79</v>
      </c>
      <c r="S93" t="s">
        <v>95</v>
      </c>
      <c r="T93">
        <v>0.996</v>
      </c>
      <c r="U93">
        <v>111</v>
      </c>
      <c r="V93" t="s">
        <v>144</v>
      </c>
      <c r="W93">
        <v>7.0000000000000001E-3</v>
      </c>
      <c r="X93" s="5" t="s">
        <v>142</v>
      </c>
      <c r="Z93" t="s">
        <v>142</v>
      </c>
      <c r="AA93" s="5">
        <v>0.1</v>
      </c>
      <c r="AC93">
        <v>0.1</v>
      </c>
      <c r="AD93" t="s">
        <v>143</v>
      </c>
      <c r="AE93">
        <v>8.0000000000000002E-3</v>
      </c>
      <c r="AF93">
        <v>2E-3</v>
      </c>
      <c r="AG93">
        <v>0.13</v>
      </c>
      <c r="AH93">
        <v>5.0999999999999996</v>
      </c>
      <c r="AI93" t="s">
        <v>142</v>
      </c>
      <c r="AJ93">
        <v>0.01</v>
      </c>
      <c r="AK93" t="s">
        <v>144</v>
      </c>
      <c r="AL93" t="s">
        <v>144</v>
      </c>
      <c r="AM93" t="s">
        <v>142</v>
      </c>
      <c r="AN93">
        <v>1.74</v>
      </c>
      <c r="AO93">
        <v>6.2E-2</v>
      </c>
      <c r="AP93">
        <v>2E-3</v>
      </c>
      <c r="AQ93">
        <v>0.48</v>
      </c>
      <c r="AR93">
        <v>0.56000000000000005</v>
      </c>
      <c r="AS93" t="s">
        <v>142</v>
      </c>
      <c r="AT93">
        <v>0.11</v>
      </c>
      <c r="AU93" t="s">
        <v>144</v>
      </c>
      <c r="AV93" t="s">
        <v>144</v>
      </c>
      <c r="AW93">
        <v>0.76</v>
      </c>
      <c r="AX93">
        <v>0.57999999999999996</v>
      </c>
      <c r="AY93">
        <v>7.3</v>
      </c>
      <c r="AZ93">
        <v>4.8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A93"/>
  <sheetViews>
    <sheetView topLeftCell="A71" zoomScaleNormal="100" workbookViewId="0">
      <selection activeCell="A94" sqref="A94:XFD819"/>
    </sheetView>
  </sheetViews>
  <sheetFormatPr defaultRowHeight="12.75" x14ac:dyDescent="0.2"/>
  <cols>
    <col min="1" max="1" width="11.5703125" customWidth="1"/>
    <col min="6" max="6" width="20.140625" customWidth="1"/>
    <col min="7" max="9" width="9.140625" customWidth="1"/>
    <col min="10" max="10" width="11.7109375" customWidth="1"/>
    <col min="11" max="11" width="13.85546875" customWidth="1"/>
    <col min="12" max="16" width="9.140625" customWidth="1"/>
    <col min="17" max="17" width="13.7109375" customWidth="1"/>
    <col min="18" max="18" width="11.28515625" customWidth="1"/>
    <col min="24" max="24" width="9.140625" style="5"/>
    <col min="25" max="25" width="9.140625" style="3"/>
    <col min="27" max="27" width="9.140625" style="5"/>
    <col min="28" max="28" width="9.140625" style="3"/>
    <col min="53" max="53" width="9.140625" style="7"/>
  </cols>
  <sheetData>
    <row r="10" spans="18:53" x14ac:dyDescent="0.2">
      <c r="R10" t="s">
        <v>97</v>
      </c>
      <c r="V10" t="s">
        <v>98</v>
      </c>
      <c r="W10" t="s">
        <v>98</v>
      </c>
      <c r="X10" s="5" t="s">
        <v>98</v>
      </c>
      <c r="Y10" s="3" t="s">
        <v>98</v>
      </c>
      <c r="Z10" t="s">
        <v>98</v>
      </c>
      <c r="AA10" s="5" t="s">
        <v>98</v>
      </c>
      <c r="AB10" s="3" t="s">
        <v>98</v>
      </c>
      <c r="AC10" t="s">
        <v>98</v>
      </c>
      <c r="AD10" t="s">
        <v>98</v>
      </c>
      <c r="AE10" t="s">
        <v>98</v>
      </c>
      <c r="AF10" t="s">
        <v>98</v>
      </c>
      <c r="AG10" t="s">
        <v>98</v>
      </c>
      <c r="AH10" t="s">
        <v>98</v>
      </c>
      <c r="AI10" t="s">
        <v>98</v>
      </c>
      <c r="AJ10" t="s">
        <v>98</v>
      </c>
      <c r="AK10" t="s">
        <v>98</v>
      </c>
      <c r="AL10" t="s">
        <v>98</v>
      </c>
      <c r="AM10" t="s">
        <v>98</v>
      </c>
      <c r="AN10" t="s">
        <v>98</v>
      </c>
      <c r="AO10" t="s">
        <v>98</v>
      </c>
      <c r="AP10" t="s">
        <v>98</v>
      </c>
      <c r="AQ10" t="s">
        <v>98</v>
      </c>
      <c r="AR10" t="s">
        <v>98</v>
      </c>
      <c r="AS10" t="s">
        <v>98</v>
      </c>
      <c r="AT10" t="s">
        <v>98</v>
      </c>
      <c r="AU10" t="s">
        <v>98</v>
      </c>
      <c r="AV10" t="s">
        <v>98</v>
      </c>
      <c r="AW10" t="s">
        <v>98</v>
      </c>
      <c r="AX10" t="s">
        <v>98</v>
      </c>
      <c r="AY10" t="s">
        <v>98</v>
      </c>
      <c r="AZ10" t="s">
        <v>98</v>
      </c>
      <c r="BA10" s="7" t="s">
        <v>98</v>
      </c>
    </row>
    <row r="11" spans="18:53" x14ac:dyDescent="0.2">
      <c r="R11" t="s">
        <v>99</v>
      </c>
      <c r="V11" t="s">
        <v>100</v>
      </c>
      <c r="W11" t="s">
        <v>100</v>
      </c>
      <c r="X11" s="5" t="s">
        <v>100</v>
      </c>
      <c r="Y11" s="3" t="s">
        <v>100</v>
      </c>
      <c r="Z11" t="s">
        <v>100</v>
      </c>
      <c r="AA11" s="5" t="s">
        <v>100</v>
      </c>
      <c r="AB11" s="3" t="s">
        <v>100</v>
      </c>
      <c r="AC11" t="s">
        <v>100</v>
      </c>
      <c r="AD11" t="s">
        <v>100</v>
      </c>
      <c r="AE11" t="s">
        <v>100</v>
      </c>
      <c r="AF11" t="s">
        <v>100</v>
      </c>
      <c r="AG11" t="s">
        <v>100</v>
      </c>
      <c r="AH11" t="s">
        <v>100</v>
      </c>
      <c r="AI11" t="s">
        <v>100</v>
      </c>
      <c r="AJ11" t="s">
        <v>100</v>
      </c>
      <c r="AK11" t="s">
        <v>100</v>
      </c>
      <c r="AL11" t="s">
        <v>100</v>
      </c>
      <c r="AM11" t="s">
        <v>100</v>
      </c>
      <c r="AN11" t="s">
        <v>100</v>
      </c>
      <c r="AO11" t="s">
        <v>100</v>
      </c>
      <c r="AP11" t="s">
        <v>100</v>
      </c>
      <c r="AQ11" t="s">
        <v>100</v>
      </c>
      <c r="AR11" t="s">
        <v>100</v>
      </c>
      <c r="AS11" t="s">
        <v>100</v>
      </c>
      <c r="AT11" t="s">
        <v>100</v>
      </c>
      <c r="AU11" t="s">
        <v>100</v>
      </c>
      <c r="AV11" t="s">
        <v>100</v>
      </c>
      <c r="AW11" t="s">
        <v>100</v>
      </c>
      <c r="AY11" t="s">
        <v>151</v>
      </c>
      <c r="BA11" s="7" t="s">
        <v>151</v>
      </c>
    </row>
    <row r="12" spans="18:53" x14ac:dyDescent="0.2">
      <c r="R12" t="s">
        <v>101</v>
      </c>
      <c r="V12" t="s">
        <v>102</v>
      </c>
      <c r="W12" t="s">
        <v>102</v>
      </c>
      <c r="X12" s="5" t="s">
        <v>102</v>
      </c>
      <c r="Y12" s="3" t="s">
        <v>102</v>
      </c>
      <c r="Z12" t="s">
        <v>102</v>
      </c>
      <c r="AA12" s="5" t="s">
        <v>102</v>
      </c>
      <c r="AB12" s="3" t="s">
        <v>102</v>
      </c>
      <c r="AC12" t="s">
        <v>102</v>
      </c>
      <c r="AD12" t="s">
        <v>102</v>
      </c>
      <c r="AE12" t="s">
        <v>102</v>
      </c>
      <c r="AF12" t="s">
        <v>102</v>
      </c>
      <c r="AG12" t="s">
        <v>102</v>
      </c>
      <c r="AH12" t="s">
        <v>102</v>
      </c>
      <c r="AI12" t="s">
        <v>102</v>
      </c>
      <c r="AJ12" t="s">
        <v>102</v>
      </c>
      <c r="AK12" t="s">
        <v>102</v>
      </c>
      <c r="AL12" t="s">
        <v>102</v>
      </c>
      <c r="AM12" t="s">
        <v>102</v>
      </c>
      <c r="AN12" t="s">
        <v>102</v>
      </c>
      <c r="AO12" t="s">
        <v>102</v>
      </c>
      <c r="AP12" t="s">
        <v>102</v>
      </c>
      <c r="AQ12" t="s">
        <v>102</v>
      </c>
      <c r="AR12" t="s">
        <v>102</v>
      </c>
      <c r="AS12" t="s">
        <v>102</v>
      </c>
      <c r="AT12" t="s">
        <v>102</v>
      </c>
      <c r="AU12" t="s">
        <v>102</v>
      </c>
      <c r="AV12" t="s">
        <v>102</v>
      </c>
      <c r="AW12" t="s">
        <v>102</v>
      </c>
      <c r="AY12" t="s">
        <v>152</v>
      </c>
      <c r="BA12" s="7" t="s">
        <v>152</v>
      </c>
    </row>
    <row r="13" spans="18:53" x14ac:dyDescent="0.2">
      <c r="R13" t="s">
        <v>103</v>
      </c>
      <c r="V13" s="2">
        <v>8.4745370370370374E-2</v>
      </c>
      <c r="W13" s="2">
        <v>8.4745370370370374E-2</v>
      </c>
      <c r="X13" s="6">
        <v>8.4745370370370374E-2</v>
      </c>
      <c r="Y13" s="4">
        <v>8.4745370370370374E-2</v>
      </c>
      <c r="Z13" s="2">
        <v>8.4745370370370374E-2</v>
      </c>
      <c r="AA13" s="6">
        <v>8.4745370370370374E-2</v>
      </c>
      <c r="AB13" s="4">
        <v>8.4745370370370374E-2</v>
      </c>
      <c r="AC13" s="2">
        <v>8.4745370370370374E-2</v>
      </c>
      <c r="AD13" s="2">
        <v>8.4745370370370374E-2</v>
      </c>
      <c r="AE13" s="2">
        <v>8.4745370370370374E-2</v>
      </c>
      <c r="AF13" s="2">
        <v>8.4745370370370374E-2</v>
      </c>
      <c r="AG13" s="2">
        <v>8.4745370370370374E-2</v>
      </c>
      <c r="AH13" s="2">
        <v>8.4745370370370374E-2</v>
      </c>
      <c r="AI13" s="2">
        <v>8.4745370370370374E-2</v>
      </c>
      <c r="AJ13" s="2">
        <v>8.4745370370370374E-2</v>
      </c>
      <c r="AK13" s="2">
        <v>8.4745370370370374E-2</v>
      </c>
      <c r="AL13" s="2">
        <v>8.4745370370370374E-2</v>
      </c>
      <c r="AM13" s="2">
        <v>8.4745370370370374E-2</v>
      </c>
      <c r="AN13" s="2">
        <v>8.4745370370370374E-2</v>
      </c>
      <c r="AO13" s="2">
        <v>8.4745370370370374E-2</v>
      </c>
      <c r="AP13" s="2">
        <v>8.4745370370370374E-2</v>
      </c>
      <c r="AQ13" s="2">
        <v>8.4745370370370374E-2</v>
      </c>
      <c r="AR13" s="2">
        <v>8.4745370370370374E-2</v>
      </c>
      <c r="AS13" s="2">
        <v>8.4745370370370374E-2</v>
      </c>
      <c r="AT13" s="2">
        <v>8.4745370370370374E-2</v>
      </c>
      <c r="AU13" s="2">
        <v>8.4745370370370374E-2</v>
      </c>
      <c r="AV13" s="2">
        <v>8.4745370370370374E-2</v>
      </c>
      <c r="AW13" s="2">
        <v>8.4745370370370374E-2</v>
      </c>
      <c r="AY13" t="s">
        <v>152</v>
      </c>
      <c r="BA13" s="7" t="s">
        <v>152</v>
      </c>
    </row>
    <row r="14" spans="18:53" x14ac:dyDescent="0.2">
      <c r="R14" t="s">
        <v>104</v>
      </c>
      <c r="V14">
        <v>1</v>
      </c>
      <c r="W14">
        <v>1</v>
      </c>
      <c r="X14" s="5">
        <v>1</v>
      </c>
      <c r="Y14" s="3">
        <v>0.1</v>
      </c>
      <c r="Z14">
        <v>1</v>
      </c>
      <c r="AA14" s="5">
        <v>1</v>
      </c>
      <c r="AB14" s="3">
        <v>0.1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0</v>
      </c>
      <c r="AY14">
        <v>0</v>
      </c>
      <c r="AZ14">
        <v>15</v>
      </c>
      <c r="BA14" s="7">
        <v>0</v>
      </c>
    </row>
    <row r="15" spans="18:53" x14ac:dyDescent="0.2">
      <c r="R15" t="s">
        <v>105</v>
      </c>
      <c r="V15" t="s">
        <v>106</v>
      </c>
      <c r="W15" t="s">
        <v>106</v>
      </c>
      <c r="X15" s="5" t="s">
        <v>106</v>
      </c>
      <c r="Y15" s="3" t="s">
        <v>106</v>
      </c>
      <c r="Z15" t="s">
        <v>106</v>
      </c>
      <c r="AA15" s="5" t="s">
        <v>106</v>
      </c>
      <c r="AB15" s="3" t="s">
        <v>106</v>
      </c>
      <c r="AC15" t="s">
        <v>106</v>
      </c>
      <c r="AD15" t="s">
        <v>107</v>
      </c>
      <c r="AE15" t="s">
        <v>106</v>
      </c>
      <c r="AF15" t="s">
        <v>106</v>
      </c>
      <c r="AG15" t="s">
        <v>106</v>
      </c>
      <c r="AH15" t="s">
        <v>106</v>
      </c>
      <c r="AI15" t="s">
        <v>106</v>
      </c>
      <c r="AJ15" t="s">
        <v>106</v>
      </c>
      <c r="AK15" t="s">
        <v>106</v>
      </c>
      <c r="AL15" t="s">
        <v>106</v>
      </c>
      <c r="AM15" t="s">
        <v>106</v>
      </c>
      <c r="AN15" t="s">
        <v>106</v>
      </c>
      <c r="AO15" t="s">
        <v>106</v>
      </c>
      <c r="AP15" t="s">
        <v>106</v>
      </c>
      <c r="AQ15" t="s">
        <v>106</v>
      </c>
      <c r="AR15" t="s">
        <v>106</v>
      </c>
      <c r="AS15" t="s">
        <v>106</v>
      </c>
      <c r="AT15" t="s">
        <v>106</v>
      </c>
      <c r="AU15" t="s">
        <v>106</v>
      </c>
      <c r="AV15" t="s">
        <v>106</v>
      </c>
      <c r="AW15" t="s">
        <v>106</v>
      </c>
      <c r="AX15" t="s">
        <v>106</v>
      </c>
      <c r="AY15" t="s">
        <v>106</v>
      </c>
      <c r="AZ15" t="s">
        <v>154</v>
      </c>
      <c r="BA15" s="7" t="s">
        <v>106</v>
      </c>
    </row>
    <row r="16" spans="18:53" x14ac:dyDescent="0.2">
      <c r="R16" t="s">
        <v>108</v>
      </c>
      <c r="V16">
        <v>1E-3</v>
      </c>
      <c r="W16">
        <v>1E-3</v>
      </c>
      <c r="X16" s="5">
        <v>0.01</v>
      </c>
      <c r="Y16" s="3">
        <v>0.01</v>
      </c>
      <c r="Z16">
        <v>0.01</v>
      </c>
      <c r="AA16" s="5">
        <v>0.01</v>
      </c>
      <c r="AB16" s="3">
        <v>0.01</v>
      </c>
      <c r="AC16">
        <v>0.01</v>
      </c>
      <c r="AD16">
        <v>2</v>
      </c>
      <c r="AE16">
        <v>1E-3</v>
      </c>
      <c r="AF16">
        <v>1E-3</v>
      </c>
      <c r="AG16">
        <v>0.01</v>
      </c>
      <c r="AH16">
        <v>0.01</v>
      </c>
      <c r="AI16">
        <v>0.01</v>
      </c>
      <c r="AJ16">
        <v>1E-3</v>
      </c>
      <c r="AK16">
        <v>1E-3</v>
      </c>
      <c r="AL16">
        <v>1E-3</v>
      </c>
      <c r="AM16">
        <v>0.01</v>
      </c>
      <c r="AN16">
        <v>0.01</v>
      </c>
      <c r="AO16">
        <v>1E-3</v>
      </c>
      <c r="AP16">
        <v>1E-3</v>
      </c>
      <c r="AQ16">
        <v>0.01</v>
      </c>
      <c r="AR16">
        <v>0.01</v>
      </c>
      <c r="AS16">
        <v>0.01</v>
      </c>
      <c r="AT16">
        <v>0.01</v>
      </c>
      <c r="AU16">
        <v>1E-3</v>
      </c>
      <c r="AV16">
        <v>1E-3</v>
      </c>
      <c r="AW16">
        <v>0.05</v>
      </c>
      <c r="AX16">
        <v>0.01</v>
      </c>
      <c r="AY16">
        <v>0.1</v>
      </c>
      <c r="AZ16">
        <v>0.5</v>
      </c>
      <c r="BA16" s="7">
        <v>-5.1100000000000003</v>
      </c>
    </row>
    <row r="17" spans="1:53" x14ac:dyDescent="0.2">
      <c r="R17" t="s">
        <v>109</v>
      </c>
      <c r="V17">
        <v>0</v>
      </c>
      <c r="W17">
        <v>10</v>
      </c>
      <c r="X17" s="5">
        <v>4</v>
      </c>
      <c r="Y17" s="3">
        <v>0</v>
      </c>
      <c r="Z17">
        <v>4</v>
      </c>
      <c r="AA17" s="5">
        <v>20</v>
      </c>
      <c r="AB17" s="3">
        <v>0</v>
      </c>
      <c r="AC17">
        <v>20</v>
      </c>
      <c r="AD17">
        <v>300</v>
      </c>
      <c r="AE17">
        <v>0</v>
      </c>
      <c r="AF17">
        <v>0</v>
      </c>
      <c r="AG17">
        <v>20</v>
      </c>
      <c r="AH17">
        <v>0</v>
      </c>
      <c r="AI17">
        <v>10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10000</v>
      </c>
      <c r="BA17" s="7">
        <v>0</v>
      </c>
    </row>
    <row r="18" spans="1:53" x14ac:dyDescent="0.2">
      <c r="X18" s="1" t="s">
        <v>157</v>
      </c>
      <c r="Y18" s="1" t="s">
        <v>158</v>
      </c>
      <c r="Z18" s="1" t="s">
        <v>159</v>
      </c>
      <c r="AA18" s="1" t="s">
        <v>160</v>
      </c>
      <c r="AB18" s="1" t="s">
        <v>161</v>
      </c>
      <c r="AC18" s="1" t="s">
        <v>162</v>
      </c>
    </row>
    <row r="19" spans="1:53" x14ac:dyDescent="0.2">
      <c r="R19" t="s">
        <v>110</v>
      </c>
      <c r="S19" t="s">
        <v>111</v>
      </c>
      <c r="T19" t="s">
        <v>112</v>
      </c>
      <c r="U19" t="s">
        <v>113</v>
      </c>
      <c r="V19" t="s">
        <v>114</v>
      </c>
      <c r="W19" t="s">
        <v>115</v>
      </c>
      <c r="X19" s="5" t="s">
        <v>116</v>
      </c>
      <c r="Y19" s="3" t="s">
        <v>116</v>
      </c>
      <c r="Z19" t="s">
        <v>116</v>
      </c>
      <c r="AA19" s="5" t="s">
        <v>117</v>
      </c>
      <c r="AB19" s="3" t="s">
        <v>117</v>
      </c>
      <c r="AC19" t="s">
        <v>117</v>
      </c>
      <c r="AD19" t="s">
        <v>118</v>
      </c>
      <c r="AE19" t="s">
        <v>119</v>
      </c>
      <c r="AF19" t="s">
        <v>120</v>
      </c>
      <c r="AG19" t="s">
        <v>121</v>
      </c>
      <c r="AH19" t="s">
        <v>122</v>
      </c>
      <c r="AI19" t="s">
        <v>123</v>
      </c>
      <c r="AJ19" t="s">
        <v>124</v>
      </c>
      <c r="AK19" t="s">
        <v>125</v>
      </c>
      <c r="AL19" t="s">
        <v>126</v>
      </c>
      <c r="AM19" t="s">
        <v>127</v>
      </c>
      <c r="AN19" t="s">
        <v>128</v>
      </c>
      <c r="AO19" t="s">
        <v>129</v>
      </c>
      <c r="AP19" t="s">
        <v>130</v>
      </c>
      <c r="AQ19" t="s">
        <v>131</v>
      </c>
      <c r="AR19" t="s">
        <v>132</v>
      </c>
      <c r="AS19" t="s">
        <v>133</v>
      </c>
      <c r="AT19" t="s">
        <v>134</v>
      </c>
      <c r="AU19" t="s">
        <v>135</v>
      </c>
      <c r="AV19" t="s">
        <v>136</v>
      </c>
      <c r="AW19" t="s">
        <v>137</v>
      </c>
      <c r="AX19" t="s">
        <v>150</v>
      </c>
      <c r="AY19" t="s">
        <v>153</v>
      </c>
      <c r="AZ19" t="s">
        <v>155</v>
      </c>
      <c r="BA19" s="7" t="s">
        <v>153</v>
      </c>
    </row>
    <row r="20" spans="1:53" x14ac:dyDescent="0.2">
      <c r="R20" t="s">
        <v>138</v>
      </c>
      <c r="S20" t="s">
        <v>139</v>
      </c>
      <c r="T20" t="s">
        <v>140</v>
      </c>
      <c r="U20" t="s">
        <v>141</v>
      </c>
      <c r="V20" t="s">
        <v>106</v>
      </c>
      <c r="W20" t="s">
        <v>106</v>
      </c>
      <c r="X20" s="5" t="s">
        <v>106</v>
      </c>
      <c r="Y20" s="3" t="s">
        <v>106</v>
      </c>
      <c r="Z20" t="s">
        <v>106</v>
      </c>
      <c r="AA20" s="5" t="s">
        <v>106</v>
      </c>
      <c r="AB20" s="3" t="s">
        <v>106</v>
      </c>
      <c r="AC20" t="s">
        <v>106</v>
      </c>
      <c r="AD20" t="s">
        <v>107</v>
      </c>
      <c r="AE20" t="s">
        <v>106</v>
      </c>
      <c r="AF20" t="s">
        <v>106</v>
      </c>
      <c r="AG20" t="s">
        <v>106</v>
      </c>
      <c r="AH20" t="s">
        <v>106</v>
      </c>
      <c r="AI20" t="s">
        <v>106</v>
      </c>
      <c r="AJ20" t="s">
        <v>106</v>
      </c>
      <c r="AK20" t="s">
        <v>106</v>
      </c>
      <c r="AL20" t="s">
        <v>106</v>
      </c>
      <c r="AM20" t="s">
        <v>106</v>
      </c>
      <c r="AN20" t="s">
        <v>106</v>
      </c>
      <c r="AO20" t="s">
        <v>106</v>
      </c>
      <c r="AP20" t="s">
        <v>106</v>
      </c>
      <c r="AQ20" t="s">
        <v>106</v>
      </c>
      <c r="AR20" t="s">
        <v>106</v>
      </c>
      <c r="AS20" t="s">
        <v>106</v>
      </c>
      <c r="AT20" t="s">
        <v>106</v>
      </c>
      <c r="AU20" t="s">
        <v>106</v>
      </c>
      <c r="AV20" t="s">
        <v>106</v>
      </c>
      <c r="AW20" t="s">
        <v>106</v>
      </c>
      <c r="AX20" t="s">
        <v>106</v>
      </c>
      <c r="AY20" t="s">
        <v>106</v>
      </c>
      <c r="AZ20" t="s">
        <v>154</v>
      </c>
      <c r="BA20" s="7" t="s">
        <v>106</v>
      </c>
    </row>
    <row r="21" spans="1:53" x14ac:dyDescent="0.2">
      <c r="A21" t="s">
        <v>94</v>
      </c>
      <c r="B21" t="s">
        <v>6</v>
      </c>
      <c r="C21" t="s">
        <v>86</v>
      </c>
      <c r="D21" t="s">
        <v>84</v>
      </c>
      <c r="E21" t="s">
        <v>85</v>
      </c>
      <c r="F21" t="s">
        <v>9</v>
      </c>
      <c r="G21" t="s">
        <v>8</v>
      </c>
      <c r="H21" t="s">
        <v>87</v>
      </c>
      <c r="I21" t="s">
        <v>4</v>
      </c>
      <c r="J21" t="s">
        <v>5</v>
      </c>
      <c r="K21" t="s">
        <v>88</v>
      </c>
      <c r="L21" t="s">
        <v>92</v>
      </c>
      <c r="M21" t="s">
        <v>91</v>
      </c>
      <c r="N21" t="s">
        <v>89</v>
      </c>
      <c r="O21" t="s">
        <v>93</v>
      </c>
      <c r="P21" t="s">
        <v>90</v>
      </c>
      <c r="Q21" t="s">
        <v>96</v>
      </c>
    </row>
    <row r="22" spans="1:53" x14ac:dyDescent="0.2">
      <c r="A22" t="s">
        <v>11</v>
      </c>
      <c r="B22" t="s">
        <v>80</v>
      </c>
      <c r="C22">
        <v>13</v>
      </c>
      <c r="D22">
        <v>12</v>
      </c>
      <c r="E22">
        <v>13</v>
      </c>
      <c r="F22" t="s">
        <v>10</v>
      </c>
      <c r="G22">
        <v>1</v>
      </c>
      <c r="H22" t="s">
        <v>0</v>
      </c>
      <c r="L22">
        <v>0.1</v>
      </c>
      <c r="Q22" t="s">
        <v>95</v>
      </c>
      <c r="R22" t="s">
        <v>11</v>
      </c>
      <c r="S22" t="s">
        <v>95</v>
      </c>
      <c r="T22">
        <v>1.006</v>
      </c>
      <c r="U22">
        <v>43</v>
      </c>
      <c r="V22">
        <v>2E-3</v>
      </c>
      <c r="W22">
        <v>5.0000000000000001E-3</v>
      </c>
      <c r="X22" s="5" t="s">
        <v>142</v>
      </c>
      <c r="Z22" t="s">
        <v>142</v>
      </c>
      <c r="AA22" s="5">
        <v>0.02</v>
      </c>
      <c r="AC22">
        <v>0.02</v>
      </c>
      <c r="AD22" t="s">
        <v>143</v>
      </c>
      <c r="AE22">
        <v>8.0000000000000002E-3</v>
      </c>
      <c r="AF22" t="s">
        <v>144</v>
      </c>
      <c r="AG22" t="s">
        <v>142</v>
      </c>
      <c r="AH22">
        <v>2.4900000000000002</v>
      </c>
      <c r="AI22" t="s">
        <v>142</v>
      </c>
      <c r="AJ22">
        <v>2E-3</v>
      </c>
      <c r="AK22" t="s">
        <v>144</v>
      </c>
      <c r="AL22" t="s">
        <v>144</v>
      </c>
      <c r="AM22" t="s">
        <v>142</v>
      </c>
      <c r="AN22">
        <v>0.22</v>
      </c>
      <c r="AO22">
        <v>9.7000000000000003E-2</v>
      </c>
      <c r="AP22">
        <v>2E-3</v>
      </c>
      <c r="AQ22">
        <v>0.02</v>
      </c>
      <c r="AR22">
        <v>2.42</v>
      </c>
      <c r="AS22" t="s">
        <v>142</v>
      </c>
      <c r="AT22">
        <v>0.12</v>
      </c>
      <c r="AU22" t="s">
        <v>144</v>
      </c>
      <c r="AV22" t="s">
        <v>144</v>
      </c>
      <c r="AW22">
        <v>1.56</v>
      </c>
      <c r="AX22">
        <v>6.2</v>
      </c>
      <c r="AY22">
        <v>6.6</v>
      </c>
      <c r="AZ22" t="s">
        <v>156</v>
      </c>
    </row>
    <row r="23" spans="1:53" x14ac:dyDescent="0.2">
      <c r="A23" t="s">
        <v>12</v>
      </c>
      <c r="B23" t="s">
        <v>80</v>
      </c>
      <c r="C23">
        <v>13</v>
      </c>
      <c r="D23">
        <f>E22</f>
        <v>13</v>
      </c>
      <c r="E23">
        <v>14</v>
      </c>
      <c r="F23" t="s">
        <v>10</v>
      </c>
      <c r="G23">
        <v>1</v>
      </c>
      <c r="H23" t="s">
        <v>0</v>
      </c>
      <c r="L23">
        <v>0.1</v>
      </c>
      <c r="Q23" t="s">
        <v>95</v>
      </c>
      <c r="R23" t="s">
        <v>12</v>
      </c>
      <c r="S23" t="s">
        <v>95</v>
      </c>
      <c r="T23">
        <v>1.0349999999999999</v>
      </c>
      <c r="U23">
        <v>44</v>
      </c>
      <c r="V23">
        <v>2E-3</v>
      </c>
      <c r="W23">
        <v>5.0000000000000001E-3</v>
      </c>
      <c r="X23" s="5" t="s">
        <v>142</v>
      </c>
      <c r="Z23" t="s">
        <v>142</v>
      </c>
      <c r="AA23" s="5">
        <v>0.05</v>
      </c>
      <c r="AC23">
        <v>0.05</v>
      </c>
      <c r="AD23" t="s">
        <v>143</v>
      </c>
      <c r="AE23">
        <v>6.0000000000000001E-3</v>
      </c>
      <c r="AF23" t="s">
        <v>144</v>
      </c>
      <c r="AG23" t="s">
        <v>142</v>
      </c>
      <c r="AH23">
        <v>1.75</v>
      </c>
      <c r="AI23" t="s">
        <v>142</v>
      </c>
      <c r="AJ23">
        <v>2E-3</v>
      </c>
      <c r="AK23" t="s">
        <v>144</v>
      </c>
      <c r="AL23">
        <v>1E-3</v>
      </c>
      <c r="AM23" t="s">
        <v>142</v>
      </c>
      <c r="AN23">
        <v>0.21</v>
      </c>
      <c r="AO23">
        <v>0.1</v>
      </c>
      <c r="AP23">
        <v>1E-3</v>
      </c>
      <c r="AQ23">
        <v>0.01</v>
      </c>
      <c r="AR23">
        <v>2.2999999999999998</v>
      </c>
      <c r="AS23" t="s">
        <v>142</v>
      </c>
      <c r="AT23">
        <v>0.1</v>
      </c>
      <c r="AU23" t="s">
        <v>144</v>
      </c>
      <c r="AV23" t="s">
        <v>144</v>
      </c>
      <c r="AW23">
        <v>0.82</v>
      </c>
      <c r="AX23">
        <v>5.55</v>
      </c>
      <c r="AY23">
        <v>5.8</v>
      </c>
      <c r="AZ23">
        <v>1.6</v>
      </c>
    </row>
    <row r="24" spans="1:53" x14ac:dyDescent="0.2">
      <c r="A24" t="s">
        <v>13</v>
      </c>
      <c r="B24" t="s">
        <v>80</v>
      </c>
      <c r="C24">
        <v>13</v>
      </c>
      <c r="D24">
        <f>E23</f>
        <v>14</v>
      </c>
      <c r="E24">
        <v>15</v>
      </c>
      <c r="F24" t="s">
        <v>10</v>
      </c>
      <c r="G24">
        <v>1</v>
      </c>
      <c r="H24" t="s">
        <v>0</v>
      </c>
      <c r="L24">
        <v>0.1</v>
      </c>
      <c r="Q24" t="s">
        <v>95</v>
      </c>
      <c r="R24" t="s">
        <v>13</v>
      </c>
      <c r="S24" t="s">
        <v>95</v>
      </c>
      <c r="T24">
        <v>1.038</v>
      </c>
      <c r="U24">
        <v>45</v>
      </c>
      <c r="V24">
        <v>1E-3</v>
      </c>
      <c r="W24">
        <v>6.0000000000000001E-3</v>
      </c>
      <c r="X24" s="5">
        <v>0.01</v>
      </c>
      <c r="Z24">
        <v>0.01</v>
      </c>
      <c r="AA24" s="5">
        <v>0.05</v>
      </c>
      <c r="AC24">
        <v>0.05</v>
      </c>
      <c r="AD24" t="s">
        <v>143</v>
      </c>
      <c r="AE24">
        <v>8.0000000000000002E-3</v>
      </c>
      <c r="AF24" t="s">
        <v>144</v>
      </c>
      <c r="AG24" t="s">
        <v>142</v>
      </c>
      <c r="AH24">
        <v>2.97</v>
      </c>
      <c r="AI24">
        <v>0.01</v>
      </c>
      <c r="AJ24">
        <v>3.0000000000000001E-3</v>
      </c>
      <c r="AK24" t="s">
        <v>144</v>
      </c>
      <c r="AL24" t="s">
        <v>144</v>
      </c>
      <c r="AM24" t="s">
        <v>142</v>
      </c>
      <c r="AN24">
        <v>0.24</v>
      </c>
      <c r="AO24">
        <v>9.2999999999999999E-2</v>
      </c>
      <c r="AP24">
        <v>2E-3</v>
      </c>
      <c r="AQ24">
        <v>0.03</v>
      </c>
      <c r="AR24">
        <v>2.17</v>
      </c>
      <c r="AS24" t="s">
        <v>142</v>
      </c>
      <c r="AT24">
        <v>0.11</v>
      </c>
      <c r="AU24" t="s">
        <v>144</v>
      </c>
      <c r="AV24" t="s">
        <v>144</v>
      </c>
      <c r="AW24">
        <v>2.3199999999999998</v>
      </c>
      <c r="AX24">
        <v>4.93</v>
      </c>
      <c r="AY24">
        <v>6.3</v>
      </c>
      <c r="AZ24">
        <v>3.8</v>
      </c>
    </row>
    <row r="25" spans="1:53" x14ac:dyDescent="0.2">
      <c r="A25" t="s">
        <v>14</v>
      </c>
      <c r="B25" t="s">
        <v>80</v>
      </c>
      <c r="C25">
        <v>13</v>
      </c>
      <c r="D25">
        <f>E24</f>
        <v>15</v>
      </c>
      <c r="E25">
        <v>16</v>
      </c>
      <c r="F25" t="s">
        <v>10</v>
      </c>
      <c r="G25">
        <v>1</v>
      </c>
      <c r="H25" t="s">
        <v>0</v>
      </c>
      <c r="L25">
        <v>0.1</v>
      </c>
      <c r="Q25" t="s">
        <v>95</v>
      </c>
      <c r="R25" t="s">
        <v>14</v>
      </c>
      <c r="S25" t="s">
        <v>95</v>
      </c>
      <c r="T25">
        <v>0.98699999999999999</v>
      </c>
      <c r="U25">
        <v>46</v>
      </c>
      <c r="V25">
        <v>1E-3</v>
      </c>
      <c r="W25">
        <v>4.0000000000000001E-3</v>
      </c>
      <c r="X25" s="5">
        <v>0.01</v>
      </c>
      <c r="Z25">
        <v>0.01</v>
      </c>
      <c r="AA25" s="5">
        <v>0.04</v>
      </c>
      <c r="AC25">
        <v>0.04</v>
      </c>
      <c r="AD25" t="s">
        <v>143</v>
      </c>
      <c r="AE25">
        <v>6.0000000000000001E-3</v>
      </c>
      <c r="AF25" t="s">
        <v>144</v>
      </c>
      <c r="AG25">
        <v>0.01</v>
      </c>
      <c r="AH25">
        <v>1.86</v>
      </c>
      <c r="AI25" t="s">
        <v>142</v>
      </c>
      <c r="AJ25">
        <v>4.0000000000000001E-3</v>
      </c>
      <c r="AK25" t="s">
        <v>144</v>
      </c>
      <c r="AL25" t="s">
        <v>144</v>
      </c>
      <c r="AM25" t="s">
        <v>142</v>
      </c>
      <c r="AN25">
        <v>0.7</v>
      </c>
      <c r="AO25">
        <v>9.7000000000000003E-2</v>
      </c>
      <c r="AP25">
        <v>3.0000000000000001E-3</v>
      </c>
      <c r="AQ25">
        <v>0.32</v>
      </c>
      <c r="AR25">
        <v>2.63</v>
      </c>
      <c r="AS25" t="s">
        <v>142</v>
      </c>
      <c r="AT25">
        <v>0.1</v>
      </c>
      <c r="AU25" t="s">
        <v>144</v>
      </c>
      <c r="AV25" t="s">
        <v>144</v>
      </c>
      <c r="AW25">
        <v>0.74</v>
      </c>
      <c r="AX25">
        <v>5.99</v>
      </c>
      <c r="AY25">
        <v>6.3</v>
      </c>
      <c r="AZ25">
        <v>2.8</v>
      </c>
    </row>
    <row r="26" spans="1:53" x14ac:dyDescent="0.2">
      <c r="A26" t="s">
        <v>15</v>
      </c>
      <c r="B26" t="s">
        <v>80</v>
      </c>
      <c r="C26">
        <v>13</v>
      </c>
      <c r="F26">
        <v>1</v>
      </c>
      <c r="H26" t="s">
        <v>3</v>
      </c>
      <c r="I26" t="s">
        <v>80</v>
      </c>
      <c r="K26" t="s">
        <v>81</v>
      </c>
      <c r="Q26" t="s">
        <v>95</v>
      </c>
      <c r="R26" t="s">
        <v>15</v>
      </c>
      <c r="S26" t="s">
        <v>95</v>
      </c>
      <c r="T26">
        <v>0.97499999999999998</v>
      </c>
      <c r="U26">
        <v>47</v>
      </c>
      <c r="V26" t="s">
        <v>144</v>
      </c>
      <c r="W26">
        <v>1.304</v>
      </c>
      <c r="X26" s="5" t="s">
        <v>142</v>
      </c>
      <c r="Z26" t="s">
        <v>142</v>
      </c>
      <c r="AA26" s="5">
        <v>0.13</v>
      </c>
      <c r="AC26">
        <v>0.13</v>
      </c>
      <c r="AD26" t="s">
        <v>143</v>
      </c>
      <c r="AE26">
        <v>1E-3</v>
      </c>
      <c r="AF26">
        <v>1.0999999999999999E-2</v>
      </c>
      <c r="AG26">
        <v>0.11</v>
      </c>
      <c r="AH26">
        <v>10.87</v>
      </c>
      <c r="AI26" t="s">
        <v>142</v>
      </c>
      <c r="AJ26">
        <v>5.0000000000000001E-3</v>
      </c>
      <c r="AK26" t="s">
        <v>144</v>
      </c>
      <c r="AL26" t="s">
        <v>144</v>
      </c>
      <c r="AM26" t="s">
        <v>142</v>
      </c>
      <c r="AN26">
        <v>2.83</v>
      </c>
      <c r="AO26">
        <v>3.9E-2</v>
      </c>
      <c r="AP26">
        <v>3.0000000000000001E-3</v>
      </c>
      <c r="AQ26">
        <v>1.8</v>
      </c>
      <c r="AR26">
        <v>3.34</v>
      </c>
      <c r="AS26">
        <v>0.14000000000000001</v>
      </c>
      <c r="AT26">
        <v>0.24</v>
      </c>
      <c r="AU26" t="s">
        <v>144</v>
      </c>
      <c r="AV26" t="s">
        <v>144</v>
      </c>
      <c r="AW26">
        <v>4.6500000000000004</v>
      </c>
      <c r="AX26">
        <v>0.02</v>
      </c>
      <c r="AY26">
        <v>5</v>
      </c>
      <c r="AZ26">
        <v>416.7</v>
      </c>
    </row>
    <row r="27" spans="1:53" x14ac:dyDescent="0.2">
      <c r="A27" t="s">
        <v>16</v>
      </c>
      <c r="B27" t="s">
        <v>80</v>
      </c>
      <c r="C27">
        <v>13</v>
      </c>
      <c r="D27">
        <f>E25</f>
        <v>16</v>
      </c>
      <c r="E27">
        <v>17</v>
      </c>
      <c r="F27" t="s">
        <v>10</v>
      </c>
      <c r="G27">
        <v>1</v>
      </c>
      <c r="H27" t="s">
        <v>0</v>
      </c>
      <c r="L27">
        <v>0.1</v>
      </c>
      <c r="Q27" t="s">
        <v>95</v>
      </c>
      <c r="R27" t="s">
        <v>16</v>
      </c>
      <c r="S27" t="s">
        <v>95</v>
      </c>
      <c r="T27">
        <v>1.0329999999999999</v>
      </c>
      <c r="U27">
        <v>48</v>
      </c>
      <c r="V27">
        <v>1E-3</v>
      </c>
      <c r="W27">
        <v>5.0000000000000001E-3</v>
      </c>
      <c r="X27" s="5">
        <v>0.04</v>
      </c>
      <c r="Z27">
        <v>0.04</v>
      </c>
      <c r="AA27" s="5">
        <v>0.08</v>
      </c>
      <c r="AC27">
        <v>0.08</v>
      </c>
      <c r="AD27" t="s">
        <v>143</v>
      </c>
      <c r="AE27">
        <v>5.0000000000000001E-3</v>
      </c>
      <c r="AF27" t="s">
        <v>144</v>
      </c>
      <c r="AG27">
        <v>0.01</v>
      </c>
      <c r="AH27">
        <v>1.74</v>
      </c>
      <c r="AI27" t="s">
        <v>142</v>
      </c>
      <c r="AJ27">
        <v>8.9999999999999993E-3</v>
      </c>
      <c r="AK27" t="s">
        <v>144</v>
      </c>
      <c r="AL27" t="s">
        <v>144</v>
      </c>
      <c r="AM27" t="s">
        <v>142</v>
      </c>
      <c r="AN27">
        <v>0.78</v>
      </c>
      <c r="AO27">
        <v>0.105</v>
      </c>
      <c r="AP27">
        <v>2E-3</v>
      </c>
      <c r="AQ27">
        <v>0.36</v>
      </c>
      <c r="AR27">
        <v>2.73</v>
      </c>
      <c r="AS27" t="s">
        <v>142</v>
      </c>
      <c r="AT27">
        <v>7.0000000000000007E-2</v>
      </c>
      <c r="AU27" t="s">
        <v>144</v>
      </c>
      <c r="AV27" t="s">
        <v>144</v>
      </c>
      <c r="AW27">
        <v>0.56999999999999995</v>
      </c>
      <c r="AX27">
        <v>6.59</v>
      </c>
      <c r="AY27">
        <v>6.1</v>
      </c>
      <c r="AZ27">
        <v>3.4</v>
      </c>
    </row>
    <row r="28" spans="1:53" x14ac:dyDescent="0.2">
      <c r="A28" t="s">
        <v>17</v>
      </c>
      <c r="B28" t="s">
        <v>80</v>
      </c>
      <c r="C28">
        <v>13</v>
      </c>
      <c r="D28">
        <f>E27</f>
        <v>17</v>
      </c>
      <c r="E28">
        <v>18</v>
      </c>
      <c r="F28" t="s">
        <v>10</v>
      </c>
      <c r="G28">
        <v>1</v>
      </c>
      <c r="H28" t="s">
        <v>0</v>
      </c>
      <c r="L28">
        <v>2</v>
      </c>
      <c r="P28">
        <v>10</v>
      </c>
      <c r="Q28" t="s">
        <v>95</v>
      </c>
      <c r="R28" t="s">
        <v>17</v>
      </c>
      <c r="S28" t="s">
        <v>95</v>
      </c>
      <c r="T28">
        <v>0.99</v>
      </c>
      <c r="U28">
        <v>49</v>
      </c>
      <c r="V28" t="s">
        <v>144</v>
      </c>
      <c r="W28">
        <v>6.0000000000000001E-3</v>
      </c>
      <c r="X28" s="5">
        <v>1.8</v>
      </c>
      <c r="Z28">
        <v>1.8</v>
      </c>
      <c r="AA28" s="5">
        <v>8.2200000000000006</v>
      </c>
      <c r="AC28">
        <v>8.2200000000000006</v>
      </c>
      <c r="AD28">
        <v>3</v>
      </c>
      <c r="AE28">
        <v>4.0000000000000001E-3</v>
      </c>
      <c r="AF28">
        <v>1E-3</v>
      </c>
      <c r="AG28">
        <v>0.03</v>
      </c>
      <c r="AH28">
        <v>4.92</v>
      </c>
      <c r="AI28" t="s">
        <v>142</v>
      </c>
      <c r="AJ28">
        <v>1.4E-2</v>
      </c>
      <c r="AK28">
        <v>3.4000000000000002E-2</v>
      </c>
      <c r="AL28">
        <v>2E-3</v>
      </c>
      <c r="AM28" t="s">
        <v>142</v>
      </c>
      <c r="AN28">
        <v>1.4</v>
      </c>
      <c r="AO28">
        <v>5.7000000000000002E-2</v>
      </c>
      <c r="AP28">
        <v>2E-3</v>
      </c>
      <c r="AQ28">
        <v>0.75</v>
      </c>
      <c r="AR28">
        <v>1.69</v>
      </c>
      <c r="AS28" t="s">
        <v>142</v>
      </c>
      <c r="AT28">
        <v>0.04</v>
      </c>
      <c r="AU28" t="s">
        <v>144</v>
      </c>
      <c r="AV28">
        <v>3.0000000000000001E-3</v>
      </c>
      <c r="AW28">
        <v>8.8000000000000007</v>
      </c>
      <c r="AX28">
        <v>4.0999999999999996</v>
      </c>
      <c r="AY28">
        <v>9.6</v>
      </c>
      <c r="AZ28">
        <v>3.3</v>
      </c>
    </row>
    <row r="29" spans="1:53" x14ac:dyDescent="0.2">
      <c r="A29" t="s">
        <v>18</v>
      </c>
      <c r="B29" t="s">
        <v>80</v>
      </c>
      <c r="C29">
        <v>13</v>
      </c>
      <c r="D29">
        <f>E28</f>
        <v>18</v>
      </c>
      <c r="E29">
        <v>19</v>
      </c>
      <c r="F29" t="s">
        <v>10</v>
      </c>
      <c r="G29">
        <v>1</v>
      </c>
      <c r="H29" t="s">
        <v>0</v>
      </c>
      <c r="L29">
        <v>2</v>
      </c>
      <c r="P29">
        <v>10</v>
      </c>
      <c r="Q29" t="s">
        <v>95</v>
      </c>
      <c r="R29" t="s">
        <v>18</v>
      </c>
      <c r="S29" t="s">
        <v>95</v>
      </c>
      <c r="T29">
        <v>0.97399999999999998</v>
      </c>
      <c r="U29">
        <v>50</v>
      </c>
      <c r="V29" t="s">
        <v>144</v>
      </c>
      <c r="W29">
        <v>0.01</v>
      </c>
      <c r="X29" s="5" t="s">
        <v>145</v>
      </c>
      <c r="Y29" s="3">
        <v>4.1900000000000004</v>
      </c>
      <c r="Z29" s="3">
        <v>4.1900000000000004</v>
      </c>
      <c r="AA29" s="5">
        <v>10.38</v>
      </c>
      <c r="AB29" s="3">
        <v>10.72</v>
      </c>
      <c r="AC29" s="3">
        <v>10.72</v>
      </c>
      <c r="AD29">
        <v>5</v>
      </c>
      <c r="AE29">
        <v>3.0000000000000001E-3</v>
      </c>
      <c r="AF29">
        <v>2E-3</v>
      </c>
      <c r="AG29" t="s">
        <v>142</v>
      </c>
      <c r="AH29">
        <v>3.25</v>
      </c>
      <c r="AI29" t="s">
        <v>142</v>
      </c>
      <c r="AJ29">
        <v>4.0000000000000001E-3</v>
      </c>
      <c r="AK29">
        <v>0.06</v>
      </c>
      <c r="AL29">
        <v>2E-3</v>
      </c>
      <c r="AM29" t="s">
        <v>142</v>
      </c>
      <c r="AN29">
        <v>0.24</v>
      </c>
      <c r="AO29">
        <v>3.3000000000000002E-2</v>
      </c>
      <c r="AP29">
        <v>3.0000000000000001E-3</v>
      </c>
      <c r="AQ29">
        <v>0.1</v>
      </c>
      <c r="AR29">
        <v>1.28</v>
      </c>
      <c r="AS29" t="s">
        <v>142</v>
      </c>
      <c r="AT29">
        <v>0.02</v>
      </c>
      <c r="AU29" t="s">
        <v>144</v>
      </c>
      <c r="AV29">
        <v>2E-3</v>
      </c>
      <c r="AW29">
        <v>8.82</v>
      </c>
      <c r="AX29">
        <v>3.01</v>
      </c>
      <c r="AY29">
        <v>7.3</v>
      </c>
      <c r="AZ29">
        <v>1.8</v>
      </c>
    </row>
    <row r="30" spans="1:53" x14ac:dyDescent="0.2">
      <c r="A30" t="s">
        <v>19</v>
      </c>
      <c r="B30" t="s">
        <v>80</v>
      </c>
      <c r="C30">
        <v>13</v>
      </c>
      <c r="D30">
        <f>E29</f>
        <v>19</v>
      </c>
      <c r="E30">
        <v>20</v>
      </c>
      <c r="F30" t="s">
        <v>10</v>
      </c>
      <c r="G30">
        <v>1</v>
      </c>
      <c r="H30" t="s">
        <v>0</v>
      </c>
      <c r="L30">
        <v>5</v>
      </c>
      <c r="P30">
        <v>5</v>
      </c>
      <c r="Q30" t="s">
        <v>95</v>
      </c>
      <c r="R30" t="s">
        <v>19</v>
      </c>
      <c r="S30" t="s">
        <v>95</v>
      </c>
      <c r="T30">
        <v>0.98399999999999999</v>
      </c>
      <c r="U30">
        <v>51</v>
      </c>
      <c r="V30">
        <v>1E-3</v>
      </c>
      <c r="W30">
        <v>6.0000000000000001E-3</v>
      </c>
      <c r="X30" s="5">
        <v>3.9</v>
      </c>
      <c r="Z30">
        <v>3.9</v>
      </c>
      <c r="AA30" s="5">
        <v>12.77</v>
      </c>
      <c r="AC30">
        <v>12.77</v>
      </c>
      <c r="AD30">
        <v>2</v>
      </c>
      <c r="AE30">
        <v>3.0000000000000001E-3</v>
      </c>
      <c r="AF30">
        <v>2E-3</v>
      </c>
      <c r="AG30">
        <v>0.01</v>
      </c>
      <c r="AH30">
        <v>3.3</v>
      </c>
      <c r="AI30" t="s">
        <v>142</v>
      </c>
      <c r="AJ30">
        <v>3.1E-2</v>
      </c>
      <c r="AK30">
        <v>8.4000000000000005E-2</v>
      </c>
      <c r="AL30">
        <v>2E-3</v>
      </c>
      <c r="AM30" t="s">
        <v>142</v>
      </c>
      <c r="AN30">
        <v>1.02</v>
      </c>
      <c r="AO30">
        <v>4.5999999999999999E-2</v>
      </c>
      <c r="AP30">
        <v>6.0000000000000001E-3</v>
      </c>
      <c r="AQ30">
        <v>0.86</v>
      </c>
      <c r="AR30">
        <v>1.1599999999999999</v>
      </c>
      <c r="AS30" t="s">
        <v>142</v>
      </c>
      <c r="AT30">
        <v>0.01</v>
      </c>
      <c r="AU30" t="s">
        <v>144</v>
      </c>
      <c r="AV30">
        <v>1E-3</v>
      </c>
      <c r="AW30">
        <v>8.7799999999999994</v>
      </c>
      <c r="AX30">
        <v>7.96</v>
      </c>
      <c r="AY30">
        <v>12.4</v>
      </c>
      <c r="AZ30">
        <v>3.2</v>
      </c>
    </row>
    <row r="31" spans="1:53" x14ac:dyDescent="0.2">
      <c r="A31" t="s">
        <v>20</v>
      </c>
      <c r="B31" t="s">
        <v>80</v>
      </c>
      <c r="C31">
        <v>13</v>
      </c>
      <c r="F31">
        <v>1</v>
      </c>
      <c r="H31" t="s">
        <v>3</v>
      </c>
      <c r="I31" t="s">
        <v>80</v>
      </c>
      <c r="K31" t="s">
        <v>1</v>
      </c>
      <c r="Q31" t="s">
        <v>95</v>
      </c>
      <c r="R31" t="s">
        <v>20</v>
      </c>
      <c r="S31" t="s">
        <v>95</v>
      </c>
      <c r="T31">
        <v>0.96</v>
      </c>
      <c r="U31">
        <v>52</v>
      </c>
      <c r="V31" t="s">
        <v>144</v>
      </c>
      <c r="W31">
        <v>3.0000000000000001E-3</v>
      </c>
      <c r="X31" s="5" t="s">
        <v>142</v>
      </c>
      <c r="Z31" t="s">
        <v>142</v>
      </c>
      <c r="AA31" s="5">
        <v>0.02</v>
      </c>
      <c r="AC31">
        <v>0.02</v>
      </c>
      <c r="AD31" t="s">
        <v>143</v>
      </c>
      <c r="AE31">
        <v>1.2999999999999999E-2</v>
      </c>
      <c r="AF31">
        <v>2E-3</v>
      </c>
      <c r="AG31">
        <v>0.04</v>
      </c>
      <c r="AH31">
        <v>4.2300000000000004</v>
      </c>
      <c r="AI31" t="s">
        <v>142</v>
      </c>
      <c r="AJ31">
        <v>7.0000000000000001E-3</v>
      </c>
      <c r="AK31" t="s">
        <v>144</v>
      </c>
      <c r="AL31" t="s">
        <v>144</v>
      </c>
      <c r="AM31" t="s">
        <v>142</v>
      </c>
      <c r="AN31">
        <v>1</v>
      </c>
      <c r="AO31">
        <v>0.113</v>
      </c>
      <c r="AP31">
        <v>2E-3</v>
      </c>
      <c r="AQ31">
        <v>2.19</v>
      </c>
      <c r="AR31">
        <v>1.1399999999999999</v>
      </c>
      <c r="AS31">
        <v>0.27</v>
      </c>
      <c r="AT31">
        <v>0.05</v>
      </c>
      <c r="AU31" t="s">
        <v>144</v>
      </c>
      <c r="AV31" t="s">
        <v>144</v>
      </c>
      <c r="AW31" t="s">
        <v>146</v>
      </c>
      <c r="AX31">
        <v>0.06</v>
      </c>
      <c r="AY31">
        <v>0.8</v>
      </c>
      <c r="AZ31" t="s">
        <v>156</v>
      </c>
    </row>
    <row r="32" spans="1:53" x14ac:dyDescent="0.2">
      <c r="A32" t="s">
        <v>21</v>
      </c>
      <c r="B32" t="s">
        <v>80</v>
      </c>
      <c r="C32">
        <v>13</v>
      </c>
      <c r="D32">
        <f>E30</f>
        <v>20</v>
      </c>
      <c r="E32">
        <v>20.61</v>
      </c>
      <c r="F32" t="s">
        <v>10</v>
      </c>
      <c r="G32">
        <v>1</v>
      </c>
      <c r="H32" t="s">
        <v>0</v>
      </c>
      <c r="L32">
        <v>3</v>
      </c>
      <c r="P32">
        <v>5</v>
      </c>
      <c r="Q32" t="s">
        <v>95</v>
      </c>
      <c r="R32" t="s">
        <v>21</v>
      </c>
      <c r="S32" t="s">
        <v>95</v>
      </c>
      <c r="T32">
        <v>0.999</v>
      </c>
      <c r="U32">
        <v>53</v>
      </c>
      <c r="V32" t="s">
        <v>144</v>
      </c>
      <c r="W32">
        <v>2E-3</v>
      </c>
      <c r="X32" s="5">
        <v>2.86</v>
      </c>
      <c r="Z32">
        <v>2.86</v>
      </c>
      <c r="AA32" s="5">
        <v>9.51</v>
      </c>
      <c r="AC32">
        <v>9.51</v>
      </c>
      <c r="AD32" t="s">
        <v>143</v>
      </c>
      <c r="AE32">
        <v>2E-3</v>
      </c>
      <c r="AF32">
        <v>1E-3</v>
      </c>
      <c r="AG32" t="s">
        <v>142</v>
      </c>
      <c r="AH32">
        <v>1.53</v>
      </c>
      <c r="AI32" t="s">
        <v>142</v>
      </c>
      <c r="AJ32">
        <v>9.4E-2</v>
      </c>
      <c r="AK32">
        <v>6.4000000000000001E-2</v>
      </c>
      <c r="AL32">
        <v>2E-3</v>
      </c>
      <c r="AM32" t="s">
        <v>142</v>
      </c>
      <c r="AN32">
        <v>2.91</v>
      </c>
      <c r="AO32">
        <v>2.1999999999999999E-2</v>
      </c>
      <c r="AP32">
        <v>3.0000000000000001E-3</v>
      </c>
      <c r="AQ32">
        <v>7.0000000000000007E-2</v>
      </c>
      <c r="AR32">
        <v>0.72</v>
      </c>
      <c r="AS32" t="s">
        <v>142</v>
      </c>
      <c r="AT32" t="s">
        <v>142</v>
      </c>
      <c r="AU32" t="s">
        <v>144</v>
      </c>
      <c r="AV32" t="s">
        <v>144</v>
      </c>
      <c r="AW32">
        <v>4.28</v>
      </c>
      <c r="AX32">
        <v>11.03</v>
      </c>
      <c r="AY32">
        <v>4.4000000000000004</v>
      </c>
      <c r="AZ32">
        <v>1.5</v>
      </c>
    </row>
    <row r="33" spans="1:52" x14ac:dyDescent="0.2">
      <c r="A33" t="s">
        <v>22</v>
      </c>
      <c r="B33" t="s">
        <v>80</v>
      </c>
      <c r="C33">
        <v>13</v>
      </c>
      <c r="D33">
        <f t="shared" ref="D33:D39" si="0">E32</f>
        <v>20.61</v>
      </c>
      <c r="E33">
        <v>21.22</v>
      </c>
      <c r="F33" t="s">
        <v>10</v>
      </c>
      <c r="G33">
        <v>1</v>
      </c>
      <c r="H33" t="s">
        <v>0</v>
      </c>
      <c r="L33">
        <v>1</v>
      </c>
      <c r="O33">
        <v>3</v>
      </c>
      <c r="P33">
        <v>5</v>
      </c>
      <c r="Q33" t="s">
        <v>95</v>
      </c>
      <c r="R33" t="s">
        <v>22</v>
      </c>
      <c r="S33" t="s">
        <v>95</v>
      </c>
      <c r="T33">
        <v>0.999</v>
      </c>
      <c r="U33">
        <v>54</v>
      </c>
      <c r="V33">
        <v>1E-3</v>
      </c>
      <c r="W33">
        <v>3.0000000000000001E-3</v>
      </c>
      <c r="X33" s="5">
        <v>3.56</v>
      </c>
      <c r="Z33">
        <v>3.56</v>
      </c>
      <c r="AA33" s="5">
        <v>12.05</v>
      </c>
      <c r="AC33">
        <v>12.05</v>
      </c>
      <c r="AD33" t="s">
        <v>143</v>
      </c>
      <c r="AE33">
        <v>3.0000000000000001E-3</v>
      </c>
      <c r="AF33">
        <v>1E-3</v>
      </c>
      <c r="AG33" t="s">
        <v>142</v>
      </c>
      <c r="AH33">
        <v>1.54</v>
      </c>
      <c r="AI33" t="s">
        <v>142</v>
      </c>
      <c r="AJ33">
        <v>0.28000000000000003</v>
      </c>
      <c r="AK33">
        <v>7.8E-2</v>
      </c>
      <c r="AL33">
        <v>2E-3</v>
      </c>
      <c r="AM33" t="s">
        <v>142</v>
      </c>
      <c r="AN33">
        <v>1.24</v>
      </c>
      <c r="AO33">
        <v>3.5999999999999997E-2</v>
      </c>
      <c r="AP33">
        <v>6.0000000000000001E-3</v>
      </c>
      <c r="AQ33">
        <v>0.06</v>
      </c>
      <c r="AR33">
        <v>1.1299999999999999</v>
      </c>
      <c r="AS33" t="s">
        <v>142</v>
      </c>
      <c r="AT33">
        <v>0.01</v>
      </c>
      <c r="AU33" t="s">
        <v>144</v>
      </c>
      <c r="AV33" t="s">
        <v>144</v>
      </c>
      <c r="AW33">
        <v>6.57</v>
      </c>
      <c r="AX33">
        <v>7.52</v>
      </c>
      <c r="AY33">
        <v>6.4</v>
      </c>
      <c r="AZ33">
        <v>2.5</v>
      </c>
    </row>
    <row r="34" spans="1:52" x14ac:dyDescent="0.2">
      <c r="A34" t="s">
        <v>23</v>
      </c>
      <c r="B34" t="s">
        <v>80</v>
      </c>
      <c r="C34">
        <v>13</v>
      </c>
      <c r="D34">
        <f t="shared" si="0"/>
        <v>21.22</v>
      </c>
      <c r="E34">
        <v>22</v>
      </c>
      <c r="F34" t="s">
        <v>10</v>
      </c>
      <c r="G34">
        <v>1</v>
      </c>
      <c r="H34" t="s">
        <v>0</v>
      </c>
      <c r="O34">
        <v>12</v>
      </c>
      <c r="P34">
        <v>5</v>
      </c>
      <c r="Q34" t="s">
        <v>95</v>
      </c>
      <c r="R34" t="s">
        <v>23</v>
      </c>
      <c r="S34" t="s">
        <v>95</v>
      </c>
      <c r="T34">
        <v>0.97099999999999997</v>
      </c>
      <c r="U34">
        <v>55</v>
      </c>
      <c r="V34" t="s">
        <v>144</v>
      </c>
      <c r="W34">
        <v>2E-3</v>
      </c>
      <c r="X34" s="5">
        <v>2.4</v>
      </c>
      <c r="Z34">
        <v>2.4</v>
      </c>
      <c r="AA34" s="5">
        <v>6.86</v>
      </c>
      <c r="AC34">
        <v>6.86</v>
      </c>
      <c r="AD34" t="s">
        <v>143</v>
      </c>
      <c r="AE34">
        <v>1E-3</v>
      </c>
      <c r="AF34" t="s">
        <v>144</v>
      </c>
      <c r="AG34" t="s">
        <v>142</v>
      </c>
      <c r="AH34">
        <v>0.55000000000000004</v>
      </c>
      <c r="AI34" t="s">
        <v>142</v>
      </c>
      <c r="AJ34">
        <v>0.57099999999999995</v>
      </c>
      <c r="AK34">
        <v>4.5999999999999999E-2</v>
      </c>
      <c r="AL34" t="s">
        <v>144</v>
      </c>
      <c r="AM34" t="s">
        <v>142</v>
      </c>
      <c r="AN34">
        <v>0.3</v>
      </c>
      <c r="AO34">
        <v>2.1999999999999999E-2</v>
      </c>
      <c r="AP34">
        <v>3.0000000000000001E-3</v>
      </c>
      <c r="AQ34">
        <v>0.05</v>
      </c>
      <c r="AR34">
        <v>0.82</v>
      </c>
      <c r="AS34" t="s">
        <v>142</v>
      </c>
      <c r="AT34" t="s">
        <v>142</v>
      </c>
      <c r="AU34" t="s">
        <v>144</v>
      </c>
      <c r="AV34" t="s">
        <v>144</v>
      </c>
      <c r="AW34">
        <v>0.17</v>
      </c>
      <c r="AX34">
        <v>36.04</v>
      </c>
      <c r="AY34">
        <v>0.7</v>
      </c>
      <c r="AZ34">
        <v>1.5</v>
      </c>
    </row>
    <row r="35" spans="1:52" x14ac:dyDescent="0.2">
      <c r="A35" t="s">
        <v>24</v>
      </c>
      <c r="B35" t="s">
        <v>80</v>
      </c>
      <c r="C35">
        <v>13</v>
      </c>
      <c r="D35">
        <f t="shared" si="0"/>
        <v>22</v>
      </c>
      <c r="E35">
        <v>23</v>
      </c>
      <c r="F35" t="s">
        <v>10</v>
      </c>
      <c r="G35">
        <v>1</v>
      </c>
      <c r="H35" t="s">
        <v>0</v>
      </c>
      <c r="O35">
        <v>15</v>
      </c>
      <c r="P35">
        <v>3</v>
      </c>
      <c r="Q35" t="s">
        <v>95</v>
      </c>
      <c r="R35" t="s">
        <v>24</v>
      </c>
      <c r="S35" t="s">
        <v>95</v>
      </c>
      <c r="T35">
        <v>0.97199999999999998</v>
      </c>
      <c r="U35">
        <v>56</v>
      </c>
      <c r="V35" t="s">
        <v>144</v>
      </c>
      <c r="W35">
        <v>2E-3</v>
      </c>
      <c r="X35" s="5">
        <v>2.4700000000000002</v>
      </c>
      <c r="Z35">
        <v>2.4700000000000002</v>
      </c>
      <c r="AA35" s="5">
        <v>6.31</v>
      </c>
      <c r="AC35">
        <v>6.31</v>
      </c>
      <c r="AD35" t="s">
        <v>143</v>
      </c>
      <c r="AE35">
        <v>1E-3</v>
      </c>
      <c r="AF35" t="s">
        <v>144</v>
      </c>
      <c r="AG35" t="s">
        <v>142</v>
      </c>
      <c r="AH35">
        <v>0.54</v>
      </c>
      <c r="AI35" t="s">
        <v>142</v>
      </c>
      <c r="AJ35">
        <v>0.17199999999999999</v>
      </c>
      <c r="AK35">
        <v>0.04</v>
      </c>
      <c r="AL35">
        <v>2E-3</v>
      </c>
      <c r="AM35" t="s">
        <v>142</v>
      </c>
      <c r="AN35">
        <v>1.0900000000000001</v>
      </c>
      <c r="AO35">
        <v>1.9E-2</v>
      </c>
      <c r="AP35">
        <v>3.0000000000000001E-3</v>
      </c>
      <c r="AQ35">
        <v>0.05</v>
      </c>
      <c r="AR35">
        <v>0.59</v>
      </c>
      <c r="AS35" t="s">
        <v>142</v>
      </c>
      <c r="AT35">
        <v>0.02</v>
      </c>
      <c r="AU35" t="s">
        <v>144</v>
      </c>
      <c r="AV35" t="s">
        <v>144</v>
      </c>
      <c r="AW35">
        <v>0.51</v>
      </c>
      <c r="AX35">
        <v>32.89</v>
      </c>
      <c r="AY35">
        <v>0.3</v>
      </c>
      <c r="AZ35">
        <v>0.5</v>
      </c>
    </row>
    <row r="36" spans="1:52" x14ac:dyDescent="0.2">
      <c r="A36" t="s">
        <v>25</v>
      </c>
      <c r="B36" t="s">
        <v>80</v>
      </c>
      <c r="C36">
        <v>13</v>
      </c>
      <c r="D36">
        <f t="shared" si="0"/>
        <v>23</v>
      </c>
      <c r="E36">
        <v>24</v>
      </c>
      <c r="F36" t="s">
        <v>10</v>
      </c>
      <c r="G36">
        <v>1</v>
      </c>
      <c r="H36" t="s">
        <v>0</v>
      </c>
      <c r="L36">
        <v>1</v>
      </c>
      <c r="O36">
        <v>5</v>
      </c>
      <c r="P36">
        <v>2</v>
      </c>
      <c r="Q36" t="s">
        <v>95</v>
      </c>
      <c r="R36" t="s">
        <v>25</v>
      </c>
      <c r="S36" t="s">
        <v>95</v>
      </c>
      <c r="T36">
        <v>0.95499999999999996</v>
      </c>
      <c r="U36">
        <v>57</v>
      </c>
      <c r="V36">
        <v>1E-3</v>
      </c>
      <c r="W36">
        <v>3.0000000000000001E-3</v>
      </c>
      <c r="X36" s="5">
        <v>1.71</v>
      </c>
      <c r="Z36">
        <v>1.71</v>
      </c>
      <c r="AA36" s="5">
        <v>4.12</v>
      </c>
      <c r="AC36">
        <v>4.12</v>
      </c>
      <c r="AD36" t="s">
        <v>143</v>
      </c>
      <c r="AE36">
        <v>3.0000000000000001E-3</v>
      </c>
      <c r="AF36">
        <v>3.0000000000000001E-3</v>
      </c>
      <c r="AG36" t="s">
        <v>142</v>
      </c>
      <c r="AH36">
        <v>5.17</v>
      </c>
      <c r="AI36" t="s">
        <v>142</v>
      </c>
      <c r="AJ36">
        <v>3.7999999999999999E-2</v>
      </c>
      <c r="AK36">
        <v>2.1999999999999999E-2</v>
      </c>
      <c r="AL36">
        <v>1E-3</v>
      </c>
      <c r="AM36" t="s">
        <v>142</v>
      </c>
      <c r="AN36">
        <v>0.64</v>
      </c>
      <c r="AO36">
        <v>4.2999999999999997E-2</v>
      </c>
      <c r="AP36">
        <v>5.0000000000000001E-3</v>
      </c>
      <c r="AQ36">
        <v>0.06</v>
      </c>
      <c r="AR36">
        <v>1.31</v>
      </c>
      <c r="AS36" t="s">
        <v>142</v>
      </c>
      <c r="AT36">
        <v>0.05</v>
      </c>
      <c r="AU36" t="s">
        <v>144</v>
      </c>
      <c r="AV36" t="s">
        <v>144</v>
      </c>
      <c r="AW36">
        <v>5.41</v>
      </c>
      <c r="AX36">
        <v>14.76</v>
      </c>
      <c r="AY36">
        <v>4</v>
      </c>
      <c r="AZ36">
        <v>2.5</v>
      </c>
    </row>
    <row r="37" spans="1:52" s="7" customFormat="1" x14ac:dyDescent="0.2">
      <c r="A37" s="7" t="s">
        <v>163</v>
      </c>
      <c r="B37" s="7" t="s">
        <v>80</v>
      </c>
      <c r="C37" s="7">
        <v>13</v>
      </c>
      <c r="F37" s="7">
        <v>1</v>
      </c>
      <c r="G37" s="7">
        <v>1</v>
      </c>
      <c r="H37" s="7" t="s">
        <v>2</v>
      </c>
      <c r="I37" s="7" t="s">
        <v>25</v>
      </c>
      <c r="J37" s="7" t="s">
        <v>7</v>
      </c>
    </row>
    <row r="38" spans="1:52" x14ac:dyDescent="0.2">
      <c r="A38" t="s">
        <v>26</v>
      </c>
      <c r="B38" t="s">
        <v>80</v>
      </c>
      <c r="C38">
        <v>13</v>
      </c>
      <c r="D38">
        <f>E36</f>
        <v>24</v>
      </c>
      <c r="E38">
        <v>25</v>
      </c>
      <c r="F38" t="s">
        <v>10</v>
      </c>
      <c r="G38">
        <v>1</v>
      </c>
      <c r="H38" t="s">
        <v>0</v>
      </c>
      <c r="L38">
        <v>1</v>
      </c>
      <c r="O38">
        <v>5</v>
      </c>
      <c r="P38">
        <v>2</v>
      </c>
      <c r="Q38" t="s">
        <v>95</v>
      </c>
      <c r="R38" t="s">
        <v>26</v>
      </c>
      <c r="S38" t="s">
        <v>95</v>
      </c>
      <c r="T38">
        <v>1.016</v>
      </c>
      <c r="U38">
        <v>58</v>
      </c>
      <c r="V38" t="s">
        <v>144</v>
      </c>
      <c r="W38">
        <v>2E-3</v>
      </c>
      <c r="X38" s="5">
        <v>1</v>
      </c>
      <c r="Z38">
        <v>1</v>
      </c>
      <c r="AA38" s="5">
        <v>3.71</v>
      </c>
      <c r="AC38">
        <v>3.71</v>
      </c>
      <c r="AD38" t="s">
        <v>143</v>
      </c>
      <c r="AE38">
        <v>2E-3</v>
      </c>
      <c r="AF38">
        <v>2E-3</v>
      </c>
      <c r="AG38" t="s">
        <v>142</v>
      </c>
      <c r="AH38">
        <v>2.2599999999999998</v>
      </c>
      <c r="AI38" t="s">
        <v>142</v>
      </c>
      <c r="AJ38">
        <v>0.112</v>
      </c>
      <c r="AK38">
        <v>1.9E-2</v>
      </c>
      <c r="AL38" t="s">
        <v>144</v>
      </c>
      <c r="AM38" t="s">
        <v>142</v>
      </c>
      <c r="AN38">
        <v>4.4400000000000004</v>
      </c>
      <c r="AO38">
        <v>2.1000000000000001E-2</v>
      </c>
      <c r="AP38">
        <v>3.0000000000000001E-3</v>
      </c>
      <c r="AQ38">
        <v>0.04</v>
      </c>
      <c r="AR38">
        <v>0.52</v>
      </c>
      <c r="AS38" t="s">
        <v>142</v>
      </c>
      <c r="AT38">
        <v>0.04</v>
      </c>
      <c r="AU38" t="s">
        <v>144</v>
      </c>
      <c r="AV38" t="s">
        <v>144</v>
      </c>
      <c r="AW38">
        <v>0.45</v>
      </c>
      <c r="AX38">
        <v>28.42</v>
      </c>
      <c r="AY38">
        <v>5</v>
      </c>
      <c r="AZ38" t="s">
        <v>156</v>
      </c>
    </row>
    <row r="39" spans="1:52" x14ac:dyDescent="0.2">
      <c r="A39" t="s">
        <v>27</v>
      </c>
      <c r="B39" t="s">
        <v>80</v>
      </c>
      <c r="C39">
        <v>13</v>
      </c>
      <c r="D39">
        <f t="shared" si="0"/>
        <v>25</v>
      </c>
      <c r="E39">
        <v>26</v>
      </c>
      <c r="F39" t="s">
        <v>10</v>
      </c>
      <c r="G39">
        <v>1</v>
      </c>
      <c r="H39" t="s">
        <v>0</v>
      </c>
      <c r="O39">
        <v>10</v>
      </c>
      <c r="P39">
        <v>2</v>
      </c>
      <c r="Q39" t="s">
        <v>95</v>
      </c>
      <c r="R39" t="s">
        <v>27</v>
      </c>
      <c r="S39" t="s">
        <v>95</v>
      </c>
      <c r="T39">
        <v>0.95499999999999996</v>
      </c>
      <c r="U39">
        <v>59</v>
      </c>
      <c r="V39" t="s">
        <v>144</v>
      </c>
      <c r="W39">
        <v>2E-3</v>
      </c>
      <c r="X39" s="5">
        <v>1.68</v>
      </c>
      <c r="Z39">
        <v>1.68</v>
      </c>
      <c r="AA39" s="5">
        <v>5.25</v>
      </c>
      <c r="AC39">
        <v>5.25</v>
      </c>
      <c r="AD39" t="s">
        <v>143</v>
      </c>
      <c r="AE39">
        <v>2E-3</v>
      </c>
      <c r="AF39">
        <v>1E-3</v>
      </c>
      <c r="AG39" t="s">
        <v>142</v>
      </c>
      <c r="AH39">
        <v>1.3</v>
      </c>
      <c r="AI39" t="s">
        <v>142</v>
      </c>
      <c r="AJ39">
        <v>9.2999999999999999E-2</v>
      </c>
      <c r="AK39">
        <v>2.9000000000000001E-2</v>
      </c>
      <c r="AL39" t="s">
        <v>144</v>
      </c>
      <c r="AM39" t="s">
        <v>142</v>
      </c>
      <c r="AN39">
        <v>0.35</v>
      </c>
      <c r="AO39">
        <v>2.7E-2</v>
      </c>
      <c r="AP39">
        <v>3.0000000000000001E-3</v>
      </c>
      <c r="AQ39">
        <v>0.02</v>
      </c>
      <c r="AR39">
        <v>0.7</v>
      </c>
      <c r="AS39" t="s">
        <v>142</v>
      </c>
      <c r="AT39">
        <v>0.05</v>
      </c>
      <c r="AU39">
        <v>2E-3</v>
      </c>
      <c r="AV39" t="s">
        <v>144</v>
      </c>
      <c r="AW39">
        <v>1.38</v>
      </c>
      <c r="AX39">
        <v>30.98</v>
      </c>
      <c r="AY39">
        <v>1.8</v>
      </c>
      <c r="AZ39">
        <v>1.2</v>
      </c>
    </row>
    <row r="40" spans="1:52" x14ac:dyDescent="0.2">
      <c r="A40" t="s">
        <v>28</v>
      </c>
      <c r="B40" t="s">
        <v>80</v>
      </c>
      <c r="C40">
        <v>13</v>
      </c>
      <c r="D40">
        <f t="shared" ref="D40:D46" si="1">E39</f>
        <v>26</v>
      </c>
      <c r="E40">
        <v>27</v>
      </c>
      <c r="F40" t="s">
        <v>10</v>
      </c>
      <c r="G40">
        <v>1</v>
      </c>
      <c r="H40" t="s">
        <v>0</v>
      </c>
      <c r="L40">
        <v>0.1</v>
      </c>
      <c r="O40">
        <v>15</v>
      </c>
      <c r="P40">
        <v>2</v>
      </c>
      <c r="Q40" t="s">
        <v>95</v>
      </c>
      <c r="R40" t="s">
        <v>28</v>
      </c>
      <c r="S40" t="s">
        <v>95</v>
      </c>
      <c r="T40">
        <v>0.98199999999999998</v>
      </c>
      <c r="U40">
        <v>60</v>
      </c>
      <c r="V40" t="s">
        <v>144</v>
      </c>
      <c r="W40">
        <v>2E-3</v>
      </c>
      <c r="X40" s="5">
        <v>1.33</v>
      </c>
      <c r="Z40">
        <v>1.33</v>
      </c>
      <c r="AA40" s="5">
        <v>5.94</v>
      </c>
      <c r="AC40">
        <v>5.94</v>
      </c>
      <c r="AD40" t="s">
        <v>143</v>
      </c>
      <c r="AE40">
        <v>2E-3</v>
      </c>
      <c r="AF40">
        <v>1E-3</v>
      </c>
      <c r="AG40" t="s">
        <v>142</v>
      </c>
      <c r="AH40">
        <v>1.04</v>
      </c>
      <c r="AI40" t="s">
        <v>142</v>
      </c>
      <c r="AJ40">
        <v>4.5999999999999999E-2</v>
      </c>
      <c r="AK40">
        <v>2.8000000000000001E-2</v>
      </c>
      <c r="AL40">
        <v>2E-3</v>
      </c>
      <c r="AM40" t="s">
        <v>142</v>
      </c>
      <c r="AN40">
        <v>0.25</v>
      </c>
      <c r="AO40">
        <v>2.1999999999999999E-2</v>
      </c>
      <c r="AP40">
        <v>4.0000000000000001E-3</v>
      </c>
      <c r="AQ40">
        <v>0.04</v>
      </c>
      <c r="AR40">
        <v>0.55000000000000004</v>
      </c>
      <c r="AS40" t="s">
        <v>142</v>
      </c>
      <c r="AT40">
        <v>0.04</v>
      </c>
      <c r="AU40">
        <v>2E-3</v>
      </c>
      <c r="AV40" t="s">
        <v>144</v>
      </c>
      <c r="AW40">
        <v>2.76</v>
      </c>
      <c r="AX40">
        <v>27.08</v>
      </c>
      <c r="AY40">
        <v>2.2000000000000002</v>
      </c>
      <c r="AZ40">
        <v>0.9</v>
      </c>
    </row>
    <row r="41" spans="1:52" x14ac:dyDescent="0.2">
      <c r="A41" t="s">
        <v>29</v>
      </c>
      <c r="B41" t="s">
        <v>80</v>
      </c>
      <c r="C41">
        <v>13</v>
      </c>
      <c r="D41">
        <f t="shared" si="1"/>
        <v>27</v>
      </c>
      <c r="E41">
        <v>28</v>
      </c>
      <c r="F41" t="s">
        <v>10</v>
      </c>
      <c r="G41">
        <v>1</v>
      </c>
      <c r="H41" t="s">
        <v>0</v>
      </c>
      <c r="L41">
        <v>0.1</v>
      </c>
      <c r="O41">
        <v>10</v>
      </c>
      <c r="P41">
        <v>2</v>
      </c>
      <c r="Q41" t="s">
        <v>95</v>
      </c>
      <c r="R41" t="s">
        <v>29</v>
      </c>
      <c r="S41" t="s">
        <v>95</v>
      </c>
      <c r="T41">
        <v>0.98</v>
      </c>
      <c r="U41">
        <v>61</v>
      </c>
      <c r="V41" t="s">
        <v>144</v>
      </c>
      <c r="W41">
        <v>2E-3</v>
      </c>
      <c r="X41" s="5">
        <v>1.47</v>
      </c>
      <c r="Z41">
        <v>1.47</v>
      </c>
      <c r="AA41" s="5">
        <v>6.76</v>
      </c>
      <c r="AC41">
        <v>6.76</v>
      </c>
      <c r="AD41" t="s">
        <v>143</v>
      </c>
      <c r="AE41">
        <v>1E-3</v>
      </c>
      <c r="AF41">
        <v>1E-3</v>
      </c>
      <c r="AG41" t="s">
        <v>142</v>
      </c>
      <c r="AH41">
        <v>1.05</v>
      </c>
      <c r="AI41" t="s">
        <v>142</v>
      </c>
      <c r="AJ41">
        <v>3.1E-2</v>
      </c>
      <c r="AK41">
        <v>3.2000000000000001E-2</v>
      </c>
      <c r="AL41">
        <v>1E-3</v>
      </c>
      <c r="AM41" t="s">
        <v>142</v>
      </c>
      <c r="AN41">
        <v>0.21</v>
      </c>
      <c r="AO41">
        <v>1.4999999999999999E-2</v>
      </c>
      <c r="AP41">
        <v>2E-3</v>
      </c>
      <c r="AQ41">
        <v>0.02</v>
      </c>
      <c r="AR41">
        <v>0.4</v>
      </c>
      <c r="AS41" t="s">
        <v>142</v>
      </c>
      <c r="AT41">
        <v>0.04</v>
      </c>
      <c r="AU41">
        <v>3.0000000000000001E-3</v>
      </c>
      <c r="AV41" t="s">
        <v>144</v>
      </c>
      <c r="AW41">
        <v>3.76</v>
      </c>
      <c r="AX41">
        <v>32.380000000000003</v>
      </c>
      <c r="AY41">
        <v>2.4</v>
      </c>
      <c r="AZ41" t="s">
        <v>156</v>
      </c>
    </row>
    <row r="42" spans="1:52" x14ac:dyDescent="0.2">
      <c r="A42" t="s">
        <v>30</v>
      </c>
      <c r="B42" t="s">
        <v>80</v>
      </c>
      <c r="C42">
        <v>13</v>
      </c>
      <c r="D42">
        <f t="shared" si="1"/>
        <v>28</v>
      </c>
      <c r="E42">
        <v>29</v>
      </c>
      <c r="F42" t="s">
        <v>10</v>
      </c>
      <c r="G42">
        <v>1</v>
      </c>
      <c r="H42" t="s">
        <v>0</v>
      </c>
      <c r="L42">
        <v>0.1</v>
      </c>
      <c r="O42">
        <v>10</v>
      </c>
      <c r="P42">
        <v>2</v>
      </c>
      <c r="Q42" t="s">
        <v>95</v>
      </c>
      <c r="R42" t="s">
        <v>30</v>
      </c>
      <c r="S42" t="s">
        <v>95</v>
      </c>
      <c r="T42">
        <v>1.0029999999999999</v>
      </c>
      <c r="U42">
        <v>62</v>
      </c>
      <c r="V42" t="s">
        <v>144</v>
      </c>
      <c r="W42">
        <v>2E-3</v>
      </c>
      <c r="X42" s="5">
        <v>1.65</v>
      </c>
      <c r="Z42">
        <v>1.65</v>
      </c>
      <c r="AA42" s="5">
        <v>4.9000000000000004</v>
      </c>
      <c r="AC42">
        <v>4.9000000000000004</v>
      </c>
      <c r="AD42" t="s">
        <v>143</v>
      </c>
      <c r="AE42">
        <v>2E-3</v>
      </c>
      <c r="AF42">
        <v>2E-3</v>
      </c>
      <c r="AG42" t="s">
        <v>142</v>
      </c>
      <c r="AH42">
        <v>1.49</v>
      </c>
      <c r="AI42" t="s">
        <v>142</v>
      </c>
      <c r="AJ42">
        <v>4.8000000000000001E-2</v>
      </c>
      <c r="AK42">
        <v>2.1000000000000001E-2</v>
      </c>
      <c r="AL42" t="s">
        <v>144</v>
      </c>
      <c r="AM42" t="s">
        <v>142</v>
      </c>
      <c r="AN42">
        <v>0.4</v>
      </c>
      <c r="AO42">
        <v>0.02</v>
      </c>
      <c r="AP42">
        <v>4.0000000000000001E-3</v>
      </c>
      <c r="AQ42">
        <v>0.04</v>
      </c>
      <c r="AR42">
        <v>0.57999999999999996</v>
      </c>
      <c r="AS42" t="s">
        <v>142</v>
      </c>
      <c r="AT42">
        <v>0.05</v>
      </c>
      <c r="AU42" t="s">
        <v>144</v>
      </c>
      <c r="AV42" t="s">
        <v>144</v>
      </c>
      <c r="AW42">
        <v>2.63</v>
      </c>
      <c r="AX42">
        <v>26.28</v>
      </c>
      <c r="AY42">
        <v>2.8</v>
      </c>
      <c r="AZ42">
        <v>1.5</v>
      </c>
    </row>
    <row r="43" spans="1:52" x14ac:dyDescent="0.2">
      <c r="A43" t="s">
        <v>31</v>
      </c>
      <c r="B43" t="s">
        <v>80</v>
      </c>
      <c r="C43">
        <v>13</v>
      </c>
      <c r="D43">
        <f t="shared" si="1"/>
        <v>29</v>
      </c>
      <c r="E43">
        <v>30</v>
      </c>
      <c r="F43" t="s">
        <v>10</v>
      </c>
      <c r="G43">
        <v>1</v>
      </c>
      <c r="H43" t="s">
        <v>0</v>
      </c>
      <c r="O43">
        <v>10</v>
      </c>
      <c r="P43">
        <v>2</v>
      </c>
      <c r="Q43" t="s">
        <v>95</v>
      </c>
      <c r="R43" t="s">
        <v>31</v>
      </c>
      <c r="S43" t="s">
        <v>95</v>
      </c>
      <c r="T43">
        <v>0.999</v>
      </c>
      <c r="U43">
        <v>63</v>
      </c>
      <c r="V43" t="s">
        <v>144</v>
      </c>
      <c r="W43">
        <v>1E-3</v>
      </c>
      <c r="X43" s="5">
        <v>1.8</v>
      </c>
      <c r="Z43">
        <v>1.8</v>
      </c>
      <c r="AA43" s="5">
        <v>4.6399999999999997</v>
      </c>
      <c r="AC43">
        <v>4.6399999999999997</v>
      </c>
      <c r="AD43">
        <v>3</v>
      </c>
      <c r="AE43">
        <v>1E-3</v>
      </c>
      <c r="AF43">
        <v>1E-3</v>
      </c>
      <c r="AG43" t="s">
        <v>142</v>
      </c>
      <c r="AH43">
        <v>0.35</v>
      </c>
      <c r="AI43" t="s">
        <v>142</v>
      </c>
      <c r="AJ43">
        <v>3.6999999999999998E-2</v>
      </c>
      <c r="AK43">
        <v>0.02</v>
      </c>
      <c r="AL43">
        <v>1E-3</v>
      </c>
      <c r="AM43" t="s">
        <v>142</v>
      </c>
      <c r="AN43">
        <v>0.12</v>
      </c>
      <c r="AO43">
        <v>7.0000000000000001E-3</v>
      </c>
      <c r="AP43">
        <v>1E-3</v>
      </c>
      <c r="AQ43">
        <v>0.02</v>
      </c>
      <c r="AR43">
        <v>0.3</v>
      </c>
      <c r="AS43" t="s">
        <v>142</v>
      </c>
      <c r="AT43">
        <v>0.03</v>
      </c>
      <c r="AU43">
        <v>2E-3</v>
      </c>
      <c r="AV43" t="s">
        <v>144</v>
      </c>
      <c r="AW43">
        <v>2.19</v>
      </c>
      <c r="AX43">
        <v>32.79</v>
      </c>
      <c r="AY43">
        <v>2.2999999999999998</v>
      </c>
      <c r="AZ43" t="s">
        <v>156</v>
      </c>
    </row>
    <row r="44" spans="1:52" x14ac:dyDescent="0.2">
      <c r="A44" t="s">
        <v>32</v>
      </c>
      <c r="B44" t="s">
        <v>80</v>
      </c>
      <c r="C44">
        <v>13</v>
      </c>
      <c r="D44">
        <f t="shared" si="1"/>
        <v>30</v>
      </c>
      <c r="E44">
        <v>31</v>
      </c>
      <c r="F44" t="s">
        <v>10</v>
      </c>
      <c r="G44">
        <v>1</v>
      </c>
      <c r="H44" t="s">
        <v>0</v>
      </c>
      <c r="L44">
        <v>1</v>
      </c>
      <c r="O44">
        <v>5</v>
      </c>
      <c r="P44">
        <v>3</v>
      </c>
      <c r="Q44" t="s">
        <v>95</v>
      </c>
      <c r="R44" t="s">
        <v>32</v>
      </c>
      <c r="S44" t="s">
        <v>95</v>
      </c>
      <c r="T44">
        <v>1.0189999999999999</v>
      </c>
      <c r="U44">
        <v>64</v>
      </c>
      <c r="V44" t="s">
        <v>144</v>
      </c>
      <c r="W44">
        <v>2E-3</v>
      </c>
      <c r="X44" s="5">
        <v>3.32</v>
      </c>
      <c r="Z44">
        <v>3.32</v>
      </c>
      <c r="AA44" s="5">
        <v>4.37</v>
      </c>
      <c r="AC44">
        <v>4.37</v>
      </c>
      <c r="AD44">
        <v>18</v>
      </c>
      <c r="AE44">
        <v>2E-3</v>
      </c>
      <c r="AF44">
        <v>2E-3</v>
      </c>
      <c r="AG44" t="s">
        <v>142</v>
      </c>
      <c r="AH44">
        <v>1.21</v>
      </c>
      <c r="AI44" t="s">
        <v>142</v>
      </c>
      <c r="AJ44">
        <v>3.3000000000000002E-2</v>
      </c>
      <c r="AK44">
        <v>1.7000000000000001E-2</v>
      </c>
      <c r="AL44">
        <v>2E-3</v>
      </c>
      <c r="AM44" t="s">
        <v>142</v>
      </c>
      <c r="AN44">
        <v>0.14000000000000001</v>
      </c>
      <c r="AO44">
        <v>1.9E-2</v>
      </c>
      <c r="AP44">
        <v>3.0000000000000001E-3</v>
      </c>
      <c r="AQ44">
        <v>0.02</v>
      </c>
      <c r="AR44">
        <v>0.55000000000000004</v>
      </c>
      <c r="AS44" t="s">
        <v>142</v>
      </c>
      <c r="AT44">
        <v>0.05</v>
      </c>
      <c r="AU44">
        <v>1E-3</v>
      </c>
      <c r="AV44" t="s">
        <v>144</v>
      </c>
      <c r="AW44">
        <v>3.08</v>
      </c>
      <c r="AX44">
        <v>28.09</v>
      </c>
      <c r="AY44">
        <v>3</v>
      </c>
      <c r="AZ44">
        <v>0.8</v>
      </c>
    </row>
    <row r="45" spans="1:52" x14ac:dyDescent="0.2">
      <c r="A45" t="s">
        <v>33</v>
      </c>
      <c r="B45" t="s">
        <v>80</v>
      </c>
      <c r="C45">
        <v>13</v>
      </c>
      <c r="D45">
        <f t="shared" si="1"/>
        <v>31</v>
      </c>
      <c r="E45">
        <v>32</v>
      </c>
      <c r="F45" t="s">
        <v>10</v>
      </c>
      <c r="G45">
        <v>1</v>
      </c>
      <c r="H45" t="s">
        <v>0</v>
      </c>
      <c r="O45">
        <v>10</v>
      </c>
      <c r="P45">
        <v>5</v>
      </c>
      <c r="Q45" t="s">
        <v>95</v>
      </c>
      <c r="R45" t="s">
        <v>33</v>
      </c>
      <c r="S45" t="s">
        <v>95</v>
      </c>
      <c r="T45">
        <v>0.98599999999999999</v>
      </c>
      <c r="U45">
        <v>65</v>
      </c>
      <c r="V45" t="s">
        <v>144</v>
      </c>
      <c r="W45">
        <v>2E-3</v>
      </c>
      <c r="X45" s="5" t="s">
        <v>145</v>
      </c>
      <c r="Y45" s="3">
        <v>4</v>
      </c>
      <c r="Z45" s="3">
        <v>4</v>
      </c>
      <c r="AA45" s="5">
        <v>6.92</v>
      </c>
      <c r="AB45" s="3">
        <v>7.11</v>
      </c>
      <c r="AC45" s="3">
        <v>7.11</v>
      </c>
      <c r="AD45">
        <v>36</v>
      </c>
      <c r="AE45">
        <v>2E-3</v>
      </c>
      <c r="AF45">
        <v>2E-3</v>
      </c>
      <c r="AG45" t="s">
        <v>142</v>
      </c>
      <c r="AH45">
        <v>1.57</v>
      </c>
      <c r="AI45" t="s">
        <v>142</v>
      </c>
      <c r="AJ45">
        <v>2.5000000000000001E-2</v>
      </c>
      <c r="AK45">
        <v>2.5999999999999999E-2</v>
      </c>
      <c r="AL45">
        <v>5.0000000000000001E-3</v>
      </c>
      <c r="AM45" t="s">
        <v>142</v>
      </c>
      <c r="AN45">
        <v>0.25</v>
      </c>
      <c r="AO45">
        <v>1.0999999999999999E-2</v>
      </c>
      <c r="AP45">
        <v>3.0000000000000001E-3</v>
      </c>
      <c r="AQ45">
        <v>0.03</v>
      </c>
      <c r="AR45">
        <v>0.42</v>
      </c>
      <c r="AS45" t="s">
        <v>142</v>
      </c>
      <c r="AT45">
        <v>0.05</v>
      </c>
      <c r="AU45" t="s">
        <v>144</v>
      </c>
      <c r="AV45">
        <v>2E-3</v>
      </c>
      <c r="AW45">
        <v>5.04</v>
      </c>
      <c r="AX45">
        <v>28.21</v>
      </c>
      <c r="AY45">
        <v>3.9</v>
      </c>
      <c r="AZ45">
        <v>1.4</v>
      </c>
    </row>
    <row r="46" spans="1:52" x14ac:dyDescent="0.2">
      <c r="A46" t="s">
        <v>34</v>
      </c>
      <c r="B46" t="s">
        <v>80</v>
      </c>
      <c r="C46">
        <v>13</v>
      </c>
      <c r="D46">
        <f t="shared" si="1"/>
        <v>32</v>
      </c>
      <c r="E46">
        <v>33</v>
      </c>
      <c r="F46" t="s">
        <v>10</v>
      </c>
      <c r="G46">
        <v>1</v>
      </c>
      <c r="H46" t="s">
        <v>0</v>
      </c>
      <c r="O46">
        <v>15</v>
      </c>
      <c r="P46">
        <v>10</v>
      </c>
      <c r="Q46" t="s">
        <v>95</v>
      </c>
      <c r="R46" t="s">
        <v>34</v>
      </c>
      <c r="S46" t="s">
        <v>95</v>
      </c>
      <c r="T46">
        <v>1.028</v>
      </c>
      <c r="U46">
        <v>66</v>
      </c>
      <c r="V46" t="s">
        <v>144</v>
      </c>
      <c r="W46">
        <v>5.0000000000000001E-3</v>
      </c>
      <c r="X46" s="5" t="s">
        <v>145</v>
      </c>
      <c r="Y46" s="3">
        <v>8.8000000000000007</v>
      </c>
      <c r="Z46" s="3">
        <v>8.8000000000000007</v>
      </c>
      <c r="AA46" s="5">
        <v>9.82</v>
      </c>
      <c r="AB46" s="3">
        <v>10.210000000000001</v>
      </c>
      <c r="AC46" s="3">
        <v>10.210000000000001</v>
      </c>
      <c r="AD46">
        <v>92</v>
      </c>
      <c r="AE46" t="s">
        <v>144</v>
      </c>
      <c r="AF46">
        <v>1E-3</v>
      </c>
      <c r="AG46" t="s">
        <v>142</v>
      </c>
      <c r="AH46">
        <v>1.06</v>
      </c>
      <c r="AI46" t="s">
        <v>142</v>
      </c>
      <c r="AJ46">
        <v>1.7000000000000001E-2</v>
      </c>
      <c r="AK46">
        <v>4.4999999999999998E-2</v>
      </c>
      <c r="AL46">
        <v>0.01</v>
      </c>
      <c r="AM46" t="s">
        <v>142</v>
      </c>
      <c r="AN46">
        <v>1.28</v>
      </c>
      <c r="AO46">
        <v>8.9999999999999993E-3</v>
      </c>
      <c r="AP46">
        <v>1E-3</v>
      </c>
      <c r="AQ46">
        <v>0.05</v>
      </c>
      <c r="AR46">
        <v>0.21</v>
      </c>
      <c r="AS46" t="s">
        <v>142</v>
      </c>
      <c r="AT46">
        <v>0.03</v>
      </c>
      <c r="AU46" t="s">
        <v>144</v>
      </c>
      <c r="AV46">
        <v>7.0000000000000001E-3</v>
      </c>
      <c r="AW46">
        <v>7.01</v>
      </c>
      <c r="AX46">
        <v>31</v>
      </c>
      <c r="AY46">
        <v>5.5</v>
      </c>
      <c r="AZ46" t="s">
        <v>156</v>
      </c>
    </row>
    <row r="47" spans="1:52" x14ac:dyDescent="0.2">
      <c r="A47" t="s">
        <v>35</v>
      </c>
      <c r="B47" t="s">
        <v>80</v>
      </c>
      <c r="C47">
        <v>13</v>
      </c>
      <c r="F47">
        <v>1</v>
      </c>
      <c r="H47" t="s">
        <v>3</v>
      </c>
      <c r="I47" t="s">
        <v>80</v>
      </c>
      <c r="K47" t="s">
        <v>82</v>
      </c>
      <c r="Q47" t="s">
        <v>95</v>
      </c>
      <c r="R47" t="s">
        <v>35</v>
      </c>
      <c r="S47" t="s">
        <v>95</v>
      </c>
      <c r="T47">
        <v>1.004</v>
      </c>
      <c r="U47">
        <v>67</v>
      </c>
      <c r="V47" t="s">
        <v>144</v>
      </c>
      <c r="W47">
        <v>0.13100000000000001</v>
      </c>
      <c r="X47" s="5" t="s">
        <v>145</v>
      </c>
      <c r="Y47" s="3">
        <v>12.08</v>
      </c>
      <c r="Z47" s="3">
        <v>12.08</v>
      </c>
      <c r="AA47" s="5">
        <v>16.87</v>
      </c>
      <c r="AB47" s="3">
        <v>18.03</v>
      </c>
      <c r="AC47" s="3">
        <v>18.03</v>
      </c>
      <c r="AD47">
        <v>206</v>
      </c>
      <c r="AE47">
        <v>2E-3</v>
      </c>
      <c r="AF47">
        <v>1.0999999999999999E-2</v>
      </c>
      <c r="AG47">
        <v>0.36</v>
      </c>
      <c r="AH47">
        <v>11.93</v>
      </c>
      <c r="AI47">
        <v>0.02</v>
      </c>
      <c r="AJ47">
        <v>2E-3</v>
      </c>
      <c r="AK47">
        <v>5.8000000000000003E-2</v>
      </c>
      <c r="AL47">
        <v>1.2999999999999999E-2</v>
      </c>
      <c r="AM47" t="s">
        <v>142</v>
      </c>
      <c r="AN47">
        <v>4.24</v>
      </c>
      <c r="AO47">
        <v>2.7E-2</v>
      </c>
      <c r="AP47">
        <v>1E-3</v>
      </c>
      <c r="AQ47">
        <v>2.0499999999999998</v>
      </c>
      <c r="AR47">
        <v>0.43</v>
      </c>
      <c r="AS47" t="s">
        <v>142</v>
      </c>
      <c r="AT47">
        <v>0.16</v>
      </c>
      <c r="AU47" t="s">
        <v>144</v>
      </c>
      <c r="AV47" t="s">
        <v>144</v>
      </c>
      <c r="AW47">
        <v>19.07</v>
      </c>
      <c r="AX47">
        <v>0.14000000000000001</v>
      </c>
      <c r="AY47">
        <v>14.9</v>
      </c>
      <c r="AZ47" t="s">
        <v>156</v>
      </c>
    </row>
    <row r="48" spans="1:52" x14ac:dyDescent="0.2">
      <c r="A48" t="s">
        <v>36</v>
      </c>
      <c r="B48" t="s">
        <v>80</v>
      </c>
      <c r="C48">
        <v>13</v>
      </c>
      <c r="D48">
        <f>E46</f>
        <v>33</v>
      </c>
      <c r="E48">
        <v>34</v>
      </c>
      <c r="F48" t="s">
        <v>10</v>
      </c>
      <c r="G48">
        <v>1</v>
      </c>
      <c r="H48" t="s">
        <v>0</v>
      </c>
      <c r="O48">
        <v>10</v>
      </c>
      <c r="P48">
        <v>15</v>
      </c>
      <c r="Q48" t="s">
        <v>95</v>
      </c>
      <c r="R48" t="s">
        <v>36</v>
      </c>
      <c r="S48" t="s">
        <v>95</v>
      </c>
      <c r="T48">
        <v>0.99199999999999999</v>
      </c>
      <c r="U48">
        <v>68</v>
      </c>
      <c r="V48" t="s">
        <v>144</v>
      </c>
      <c r="W48">
        <v>5.0000000000000001E-3</v>
      </c>
      <c r="X48" s="5" t="s">
        <v>145</v>
      </c>
      <c r="Y48" s="3">
        <v>4.21</v>
      </c>
      <c r="Z48" s="3">
        <v>4.21</v>
      </c>
      <c r="AA48" s="5">
        <v>8.4499999999999993</v>
      </c>
      <c r="AB48" s="3">
        <v>9.06</v>
      </c>
      <c r="AC48" s="3">
        <v>9.06</v>
      </c>
      <c r="AD48">
        <v>76</v>
      </c>
      <c r="AE48" t="s">
        <v>144</v>
      </c>
      <c r="AF48">
        <v>1E-3</v>
      </c>
      <c r="AG48">
        <v>0.03</v>
      </c>
      <c r="AH48">
        <v>1.3</v>
      </c>
      <c r="AI48">
        <v>0.01</v>
      </c>
      <c r="AJ48">
        <v>4.5999999999999999E-2</v>
      </c>
      <c r="AK48">
        <v>3.9E-2</v>
      </c>
      <c r="AL48">
        <v>1.0999999999999999E-2</v>
      </c>
      <c r="AM48" t="s">
        <v>142</v>
      </c>
      <c r="AN48">
        <v>8.15</v>
      </c>
      <c r="AO48">
        <v>5.0000000000000001E-3</v>
      </c>
      <c r="AP48" t="s">
        <v>144</v>
      </c>
      <c r="AQ48">
        <v>0.06</v>
      </c>
      <c r="AR48">
        <v>0.06</v>
      </c>
      <c r="AS48" t="s">
        <v>142</v>
      </c>
      <c r="AT48">
        <v>0.02</v>
      </c>
      <c r="AU48" t="s">
        <v>144</v>
      </c>
      <c r="AV48">
        <v>8.9999999999999993E-3</v>
      </c>
      <c r="AW48">
        <v>4.21</v>
      </c>
      <c r="AX48">
        <v>26.78</v>
      </c>
      <c r="AY48">
        <v>4</v>
      </c>
      <c r="AZ48" t="s">
        <v>156</v>
      </c>
    </row>
    <row r="49" spans="1:52" x14ac:dyDescent="0.2">
      <c r="A49" t="s">
        <v>37</v>
      </c>
      <c r="B49" t="s">
        <v>80</v>
      </c>
      <c r="C49">
        <v>13</v>
      </c>
      <c r="D49">
        <f>E48</f>
        <v>34</v>
      </c>
      <c r="E49">
        <v>35</v>
      </c>
      <c r="F49" t="s">
        <v>10</v>
      </c>
      <c r="G49">
        <v>1</v>
      </c>
      <c r="H49" t="s">
        <v>0</v>
      </c>
      <c r="L49">
        <v>0.1</v>
      </c>
      <c r="O49">
        <v>12</v>
      </c>
      <c r="P49">
        <v>10</v>
      </c>
      <c r="Q49" t="s">
        <v>95</v>
      </c>
      <c r="R49" t="s">
        <v>37</v>
      </c>
      <c r="S49" t="s">
        <v>95</v>
      </c>
      <c r="T49">
        <v>1.036</v>
      </c>
      <c r="U49">
        <v>69</v>
      </c>
      <c r="V49" t="s">
        <v>144</v>
      </c>
      <c r="W49">
        <v>1.2E-2</v>
      </c>
      <c r="X49" s="5" t="s">
        <v>145</v>
      </c>
      <c r="Y49" s="3">
        <v>5.9</v>
      </c>
      <c r="Z49" s="3">
        <v>5.9</v>
      </c>
      <c r="AA49" s="5">
        <v>8.32</v>
      </c>
      <c r="AB49" s="3">
        <v>8.65</v>
      </c>
      <c r="AC49" s="3">
        <v>8.65</v>
      </c>
      <c r="AD49">
        <v>107</v>
      </c>
      <c r="AE49">
        <v>1E-3</v>
      </c>
      <c r="AF49">
        <v>2E-3</v>
      </c>
      <c r="AG49">
        <v>0.05</v>
      </c>
      <c r="AH49">
        <v>0.96</v>
      </c>
      <c r="AI49">
        <v>0.02</v>
      </c>
      <c r="AJ49">
        <v>5.0999999999999997E-2</v>
      </c>
      <c r="AK49">
        <v>3.5000000000000003E-2</v>
      </c>
      <c r="AL49">
        <v>1.2999999999999999E-2</v>
      </c>
      <c r="AM49" t="s">
        <v>142</v>
      </c>
      <c r="AN49">
        <v>9.24</v>
      </c>
      <c r="AO49">
        <v>8.9999999999999993E-3</v>
      </c>
      <c r="AP49" t="s">
        <v>144</v>
      </c>
      <c r="AQ49">
        <v>7.0000000000000007E-2</v>
      </c>
      <c r="AR49">
        <v>0.11</v>
      </c>
      <c r="AS49" t="s">
        <v>142</v>
      </c>
      <c r="AT49">
        <v>0.03</v>
      </c>
      <c r="AU49" t="s">
        <v>144</v>
      </c>
      <c r="AV49">
        <v>8.9999999999999993E-3</v>
      </c>
      <c r="AW49">
        <v>3.73</v>
      </c>
      <c r="AX49">
        <v>22.97</v>
      </c>
      <c r="AY49">
        <v>5.6</v>
      </c>
      <c r="AZ49" t="s">
        <v>156</v>
      </c>
    </row>
    <row r="50" spans="1:52" x14ac:dyDescent="0.2">
      <c r="A50" t="s">
        <v>38</v>
      </c>
      <c r="B50" t="s">
        <v>80</v>
      </c>
      <c r="C50">
        <v>13</v>
      </c>
      <c r="D50">
        <f>E49</f>
        <v>35</v>
      </c>
      <c r="E50">
        <v>36</v>
      </c>
      <c r="F50" t="s">
        <v>10</v>
      </c>
      <c r="G50">
        <v>1</v>
      </c>
      <c r="H50" t="s">
        <v>0</v>
      </c>
      <c r="L50">
        <v>0.1</v>
      </c>
      <c r="O50">
        <v>25</v>
      </c>
      <c r="P50">
        <v>8</v>
      </c>
      <c r="Q50" t="s">
        <v>95</v>
      </c>
      <c r="R50" t="s">
        <v>38</v>
      </c>
      <c r="S50" t="s">
        <v>95</v>
      </c>
      <c r="T50">
        <v>1.018</v>
      </c>
      <c r="U50">
        <v>70</v>
      </c>
      <c r="V50" t="s">
        <v>144</v>
      </c>
      <c r="W50">
        <v>8.0000000000000002E-3</v>
      </c>
      <c r="X50" s="5">
        <v>2.2200000000000002</v>
      </c>
      <c r="Z50">
        <v>2.2200000000000002</v>
      </c>
      <c r="AA50" s="5">
        <v>13.82</v>
      </c>
      <c r="AC50">
        <v>13.82</v>
      </c>
      <c r="AD50">
        <v>81</v>
      </c>
      <c r="AE50" t="s">
        <v>144</v>
      </c>
      <c r="AF50">
        <v>3.0000000000000001E-3</v>
      </c>
      <c r="AG50">
        <v>0.04</v>
      </c>
      <c r="AH50">
        <v>1.01</v>
      </c>
      <c r="AI50">
        <v>0.01</v>
      </c>
      <c r="AJ50">
        <v>5.1999999999999998E-2</v>
      </c>
      <c r="AK50">
        <v>5.8000000000000003E-2</v>
      </c>
      <c r="AL50">
        <v>1.2E-2</v>
      </c>
      <c r="AM50" t="s">
        <v>142</v>
      </c>
      <c r="AN50">
        <v>9.7200000000000006</v>
      </c>
      <c r="AO50">
        <v>5.0000000000000001E-3</v>
      </c>
      <c r="AP50" t="s">
        <v>144</v>
      </c>
      <c r="AQ50">
        <v>0.08</v>
      </c>
      <c r="AR50">
        <v>0.13</v>
      </c>
      <c r="AS50" t="s">
        <v>142</v>
      </c>
      <c r="AT50">
        <v>0.03</v>
      </c>
      <c r="AU50" t="s">
        <v>144</v>
      </c>
      <c r="AV50">
        <v>1.2999999999999999E-2</v>
      </c>
      <c r="AW50">
        <v>5.03</v>
      </c>
      <c r="AX50">
        <v>20.52</v>
      </c>
      <c r="AY50">
        <v>4.2</v>
      </c>
      <c r="AZ50" t="s">
        <v>156</v>
      </c>
    </row>
    <row r="51" spans="1:52" x14ac:dyDescent="0.2">
      <c r="A51" t="s">
        <v>39</v>
      </c>
      <c r="B51" t="s">
        <v>80</v>
      </c>
      <c r="C51">
        <v>13</v>
      </c>
      <c r="D51">
        <f>E50</f>
        <v>36</v>
      </c>
      <c r="E51">
        <v>37</v>
      </c>
      <c r="F51" t="s">
        <v>10</v>
      </c>
      <c r="G51">
        <v>1</v>
      </c>
      <c r="H51" t="s">
        <v>0</v>
      </c>
      <c r="L51">
        <v>0.1</v>
      </c>
      <c r="O51">
        <v>15</v>
      </c>
      <c r="P51">
        <v>10</v>
      </c>
      <c r="Q51" t="s">
        <v>95</v>
      </c>
      <c r="R51" t="s">
        <v>39</v>
      </c>
      <c r="S51" t="s">
        <v>95</v>
      </c>
      <c r="T51">
        <v>1.0009999999999999</v>
      </c>
      <c r="U51">
        <v>71</v>
      </c>
      <c r="V51" t="s">
        <v>144</v>
      </c>
      <c r="W51">
        <v>8.0000000000000002E-3</v>
      </c>
      <c r="X51" s="5">
        <v>2.82</v>
      </c>
      <c r="Z51">
        <v>2.82</v>
      </c>
      <c r="AA51" s="5">
        <v>11.68</v>
      </c>
      <c r="AC51">
        <v>11.68</v>
      </c>
      <c r="AD51">
        <v>96</v>
      </c>
      <c r="AE51" t="s">
        <v>144</v>
      </c>
      <c r="AF51">
        <v>3.0000000000000001E-3</v>
      </c>
      <c r="AG51">
        <v>0.02</v>
      </c>
      <c r="AH51">
        <v>1.07</v>
      </c>
      <c r="AI51">
        <v>0.02</v>
      </c>
      <c r="AJ51">
        <v>4.3999999999999997E-2</v>
      </c>
      <c r="AK51">
        <v>4.3999999999999997E-2</v>
      </c>
      <c r="AL51">
        <v>1.4E-2</v>
      </c>
      <c r="AM51" t="s">
        <v>142</v>
      </c>
      <c r="AN51">
        <v>8.26</v>
      </c>
      <c r="AO51">
        <v>8.0000000000000002E-3</v>
      </c>
      <c r="AP51">
        <v>1E-3</v>
      </c>
      <c r="AQ51">
        <v>0.04</v>
      </c>
      <c r="AR51">
        <v>0.22</v>
      </c>
      <c r="AS51" t="s">
        <v>142</v>
      </c>
      <c r="AT51">
        <v>0.06</v>
      </c>
      <c r="AU51" t="s">
        <v>144</v>
      </c>
      <c r="AV51">
        <v>1.2E-2</v>
      </c>
      <c r="AW51">
        <v>5.1100000000000003</v>
      </c>
      <c r="AX51">
        <v>25.7</v>
      </c>
      <c r="AY51">
        <v>4.7</v>
      </c>
      <c r="AZ51">
        <v>1.9</v>
      </c>
    </row>
    <row r="52" spans="1:52" x14ac:dyDescent="0.2">
      <c r="A52" t="s">
        <v>40</v>
      </c>
      <c r="B52" t="s">
        <v>80</v>
      </c>
      <c r="C52">
        <v>13</v>
      </c>
      <c r="H52" t="s">
        <v>3</v>
      </c>
      <c r="I52" t="s">
        <v>80</v>
      </c>
      <c r="K52" t="s">
        <v>1</v>
      </c>
      <c r="Q52" t="s">
        <v>95</v>
      </c>
      <c r="R52" t="s">
        <v>40</v>
      </c>
      <c r="S52" t="s">
        <v>95</v>
      </c>
      <c r="T52">
        <v>0.98799999999999999</v>
      </c>
      <c r="U52">
        <v>72</v>
      </c>
      <c r="V52" t="s">
        <v>144</v>
      </c>
      <c r="W52">
        <v>3.0000000000000001E-3</v>
      </c>
      <c r="X52" s="5" t="s">
        <v>142</v>
      </c>
      <c r="Z52" t="s">
        <v>142</v>
      </c>
      <c r="AA52" s="5">
        <v>0.02</v>
      </c>
      <c r="AC52">
        <v>0.02</v>
      </c>
      <c r="AD52" t="s">
        <v>143</v>
      </c>
      <c r="AE52">
        <v>1.2999999999999999E-2</v>
      </c>
      <c r="AF52">
        <v>3.0000000000000001E-3</v>
      </c>
      <c r="AG52">
        <v>0.05</v>
      </c>
      <c r="AH52">
        <v>4.16</v>
      </c>
      <c r="AI52" t="s">
        <v>142</v>
      </c>
      <c r="AJ52">
        <v>8.0000000000000002E-3</v>
      </c>
      <c r="AK52" t="s">
        <v>144</v>
      </c>
      <c r="AL52" t="s">
        <v>144</v>
      </c>
      <c r="AM52" t="s">
        <v>142</v>
      </c>
      <c r="AN52">
        <v>1.02</v>
      </c>
      <c r="AO52">
        <v>0.113</v>
      </c>
      <c r="AP52">
        <v>2E-3</v>
      </c>
      <c r="AQ52">
        <v>2.16</v>
      </c>
      <c r="AR52">
        <v>1.1499999999999999</v>
      </c>
      <c r="AS52">
        <v>0.3</v>
      </c>
      <c r="AT52">
        <v>0.06</v>
      </c>
      <c r="AU52" t="s">
        <v>144</v>
      </c>
      <c r="AV52" t="s">
        <v>144</v>
      </c>
      <c r="AW52" t="s">
        <v>146</v>
      </c>
      <c r="AX52">
        <v>7.0000000000000007E-2</v>
      </c>
      <c r="AY52">
        <v>1.2</v>
      </c>
      <c r="AZ52" t="s">
        <v>156</v>
      </c>
    </row>
    <row r="53" spans="1:52" x14ac:dyDescent="0.2">
      <c r="A53" t="s">
        <v>41</v>
      </c>
      <c r="B53" t="s">
        <v>80</v>
      </c>
      <c r="C53">
        <v>13</v>
      </c>
      <c r="D53">
        <f>E51</f>
        <v>37</v>
      </c>
      <c r="E53">
        <v>38</v>
      </c>
      <c r="F53" t="s">
        <v>10</v>
      </c>
      <c r="G53">
        <v>1</v>
      </c>
      <c r="H53" t="s">
        <v>0</v>
      </c>
      <c r="L53">
        <v>0.1</v>
      </c>
      <c r="O53">
        <v>10</v>
      </c>
      <c r="P53">
        <v>20</v>
      </c>
      <c r="Q53" t="s">
        <v>95</v>
      </c>
      <c r="R53" t="s">
        <v>41</v>
      </c>
      <c r="S53" t="s">
        <v>95</v>
      </c>
      <c r="T53">
        <v>1.02</v>
      </c>
      <c r="U53">
        <v>73</v>
      </c>
      <c r="V53" t="s">
        <v>144</v>
      </c>
      <c r="W53">
        <v>8.0000000000000002E-3</v>
      </c>
      <c r="X53" s="5" t="s">
        <v>145</v>
      </c>
      <c r="Y53" s="3">
        <v>7.18</v>
      </c>
      <c r="Z53" s="3">
        <v>7.18</v>
      </c>
      <c r="AA53" s="5">
        <v>12.04</v>
      </c>
      <c r="AB53" s="3">
        <v>12.92</v>
      </c>
      <c r="AC53" s="3">
        <v>12.92</v>
      </c>
      <c r="AD53">
        <v>169</v>
      </c>
      <c r="AE53" t="s">
        <v>144</v>
      </c>
      <c r="AF53">
        <v>2E-3</v>
      </c>
      <c r="AG53">
        <v>0.04</v>
      </c>
      <c r="AH53">
        <v>0.63</v>
      </c>
      <c r="AI53">
        <v>0.02</v>
      </c>
      <c r="AJ53">
        <v>3.5000000000000003E-2</v>
      </c>
      <c r="AK53">
        <v>0.05</v>
      </c>
      <c r="AL53">
        <v>2.1000000000000001E-2</v>
      </c>
      <c r="AM53" t="s">
        <v>142</v>
      </c>
      <c r="AN53">
        <v>7.33</v>
      </c>
      <c r="AO53" t="s">
        <v>144</v>
      </c>
      <c r="AP53" t="s">
        <v>144</v>
      </c>
      <c r="AQ53">
        <v>0.08</v>
      </c>
      <c r="AR53">
        <v>0.03</v>
      </c>
      <c r="AS53" t="s">
        <v>142</v>
      </c>
      <c r="AT53" t="s">
        <v>142</v>
      </c>
      <c r="AU53" t="s">
        <v>144</v>
      </c>
      <c r="AV53">
        <v>1.4E-2</v>
      </c>
      <c r="AW53">
        <v>5.92</v>
      </c>
      <c r="AX53">
        <v>28.92</v>
      </c>
      <c r="AY53">
        <v>4</v>
      </c>
      <c r="AZ53" t="s">
        <v>156</v>
      </c>
    </row>
    <row r="54" spans="1:52" x14ac:dyDescent="0.2">
      <c r="A54" t="s">
        <v>42</v>
      </c>
      <c r="B54" t="s">
        <v>80</v>
      </c>
      <c r="C54">
        <v>13</v>
      </c>
      <c r="D54">
        <f>E53</f>
        <v>38</v>
      </c>
      <c r="E54">
        <v>39</v>
      </c>
      <c r="F54" t="s">
        <v>10</v>
      </c>
      <c r="G54">
        <v>1</v>
      </c>
      <c r="H54" t="s">
        <v>0</v>
      </c>
      <c r="L54">
        <v>0.1</v>
      </c>
      <c r="O54">
        <v>8</v>
      </c>
      <c r="P54">
        <v>20</v>
      </c>
      <c r="Q54" t="s">
        <v>95</v>
      </c>
      <c r="R54" t="s">
        <v>42</v>
      </c>
      <c r="S54" t="s">
        <v>95</v>
      </c>
      <c r="T54">
        <v>0.98599999999999999</v>
      </c>
      <c r="U54">
        <v>74</v>
      </c>
      <c r="V54" t="s">
        <v>144</v>
      </c>
      <c r="W54">
        <v>8.9999999999999993E-3</v>
      </c>
      <c r="X54" s="5" t="s">
        <v>145</v>
      </c>
      <c r="Y54" s="3">
        <v>8.9</v>
      </c>
      <c r="Z54" s="3">
        <v>8.9</v>
      </c>
      <c r="AA54" s="5">
        <v>12</v>
      </c>
      <c r="AB54" s="3">
        <v>12.7</v>
      </c>
      <c r="AC54" s="3">
        <v>12.7</v>
      </c>
      <c r="AD54">
        <v>192</v>
      </c>
      <c r="AE54" t="s">
        <v>144</v>
      </c>
      <c r="AF54">
        <v>3.0000000000000001E-3</v>
      </c>
      <c r="AG54">
        <v>0.02</v>
      </c>
      <c r="AH54">
        <v>1.74</v>
      </c>
      <c r="AI54">
        <v>0.02</v>
      </c>
      <c r="AJ54">
        <v>0.02</v>
      </c>
      <c r="AK54">
        <v>5.6000000000000001E-2</v>
      </c>
      <c r="AL54">
        <v>2.1999999999999999E-2</v>
      </c>
      <c r="AM54" t="s">
        <v>142</v>
      </c>
      <c r="AN54">
        <v>2.08</v>
      </c>
      <c r="AO54">
        <v>4.0000000000000001E-3</v>
      </c>
      <c r="AP54" t="s">
        <v>144</v>
      </c>
      <c r="AQ54">
        <v>0.05</v>
      </c>
      <c r="AR54">
        <v>0.1</v>
      </c>
      <c r="AS54" t="s">
        <v>142</v>
      </c>
      <c r="AT54">
        <v>0.02</v>
      </c>
      <c r="AU54" t="s">
        <v>144</v>
      </c>
      <c r="AV54">
        <v>1.2999999999999999E-2</v>
      </c>
      <c r="AW54">
        <v>7.94</v>
      </c>
      <c r="AX54">
        <v>31.74</v>
      </c>
      <c r="AY54">
        <v>6.2</v>
      </c>
      <c r="AZ54" t="s">
        <v>156</v>
      </c>
    </row>
    <row r="55" spans="1:52" x14ac:dyDescent="0.2">
      <c r="A55" t="s">
        <v>43</v>
      </c>
      <c r="B55" t="s">
        <v>80</v>
      </c>
      <c r="C55">
        <v>13</v>
      </c>
      <c r="D55">
        <f>E54</f>
        <v>39</v>
      </c>
      <c r="E55">
        <v>40</v>
      </c>
      <c r="F55" t="s">
        <v>10</v>
      </c>
      <c r="G55">
        <v>1</v>
      </c>
      <c r="H55" t="s">
        <v>0</v>
      </c>
      <c r="L55">
        <v>0.1</v>
      </c>
      <c r="O55">
        <v>10</v>
      </c>
      <c r="P55">
        <v>15</v>
      </c>
      <c r="Q55" t="s">
        <v>95</v>
      </c>
      <c r="R55" t="s">
        <v>43</v>
      </c>
      <c r="S55" t="s">
        <v>95</v>
      </c>
      <c r="T55">
        <v>1.026</v>
      </c>
      <c r="U55">
        <v>75</v>
      </c>
      <c r="V55" t="s">
        <v>144</v>
      </c>
      <c r="W55">
        <v>4.0000000000000001E-3</v>
      </c>
      <c r="X55" s="5" t="s">
        <v>145</v>
      </c>
      <c r="Y55" s="3">
        <v>4.43</v>
      </c>
      <c r="Z55" s="3">
        <v>4.43</v>
      </c>
      <c r="AA55" s="5">
        <v>8.56</v>
      </c>
      <c r="AB55" s="3">
        <v>8.94</v>
      </c>
      <c r="AC55" s="3">
        <v>8.94</v>
      </c>
      <c r="AD55">
        <v>95</v>
      </c>
      <c r="AE55" t="s">
        <v>144</v>
      </c>
      <c r="AF55">
        <v>2E-3</v>
      </c>
      <c r="AG55">
        <v>0.06</v>
      </c>
      <c r="AH55">
        <v>0.9</v>
      </c>
      <c r="AI55">
        <v>0.01</v>
      </c>
      <c r="AJ55">
        <v>5.8000000000000003E-2</v>
      </c>
      <c r="AK55">
        <v>3.4000000000000002E-2</v>
      </c>
      <c r="AL55">
        <v>1.4999999999999999E-2</v>
      </c>
      <c r="AM55" t="s">
        <v>142</v>
      </c>
      <c r="AN55">
        <v>9.64</v>
      </c>
      <c r="AO55">
        <v>1E-3</v>
      </c>
      <c r="AP55" t="s">
        <v>144</v>
      </c>
      <c r="AQ55">
        <v>0.08</v>
      </c>
      <c r="AR55">
        <v>0.03</v>
      </c>
      <c r="AS55" t="s">
        <v>142</v>
      </c>
      <c r="AT55" t="s">
        <v>142</v>
      </c>
      <c r="AU55" t="s">
        <v>144</v>
      </c>
      <c r="AV55">
        <v>1.0999999999999999E-2</v>
      </c>
      <c r="AW55">
        <v>3.17</v>
      </c>
      <c r="AX55">
        <v>31.22</v>
      </c>
      <c r="AY55">
        <v>2.5</v>
      </c>
      <c r="AZ55" t="s">
        <v>156</v>
      </c>
    </row>
    <row r="56" spans="1:52" x14ac:dyDescent="0.2">
      <c r="A56" t="s">
        <v>44</v>
      </c>
      <c r="B56" t="s">
        <v>80</v>
      </c>
      <c r="C56">
        <v>13</v>
      </c>
      <c r="D56">
        <f>E55</f>
        <v>40</v>
      </c>
      <c r="E56">
        <v>41</v>
      </c>
      <c r="F56" t="s">
        <v>10</v>
      </c>
      <c r="G56">
        <v>1</v>
      </c>
      <c r="H56" t="s">
        <v>0</v>
      </c>
      <c r="O56">
        <v>15</v>
      </c>
      <c r="P56">
        <v>12</v>
      </c>
      <c r="Q56" t="s">
        <v>95</v>
      </c>
      <c r="R56" t="s">
        <v>44</v>
      </c>
      <c r="S56" t="s">
        <v>95</v>
      </c>
      <c r="T56">
        <v>0.97</v>
      </c>
      <c r="U56">
        <v>76</v>
      </c>
      <c r="V56" t="s">
        <v>144</v>
      </c>
      <c r="W56">
        <v>8.0000000000000002E-3</v>
      </c>
      <c r="X56" s="5" t="s">
        <v>145</v>
      </c>
      <c r="Y56" s="3">
        <v>6.66</v>
      </c>
      <c r="Z56" s="3">
        <v>6.66</v>
      </c>
      <c r="AA56" s="5">
        <v>9.77</v>
      </c>
      <c r="AB56" s="3">
        <v>9.92</v>
      </c>
      <c r="AC56" s="3">
        <v>9.92</v>
      </c>
      <c r="AD56">
        <v>133</v>
      </c>
      <c r="AE56" t="s">
        <v>144</v>
      </c>
      <c r="AF56">
        <v>2E-3</v>
      </c>
      <c r="AG56">
        <v>0.04</v>
      </c>
      <c r="AH56">
        <v>0.47</v>
      </c>
      <c r="AI56">
        <v>0.02</v>
      </c>
      <c r="AJ56">
        <v>5.6000000000000001E-2</v>
      </c>
      <c r="AK56">
        <v>4.2000000000000003E-2</v>
      </c>
      <c r="AL56">
        <v>1.7000000000000001E-2</v>
      </c>
      <c r="AM56" t="s">
        <v>142</v>
      </c>
      <c r="AN56">
        <v>9.67</v>
      </c>
      <c r="AO56">
        <v>1E-3</v>
      </c>
      <c r="AP56" t="s">
        <v>144</v>
      </c>
      <c r="AQ56">
        <v>0.04</v>
      </c>
      <c r="AR56">
        <v>0.02</v>
      </c>
      <c r="AS56" t="s">
        <v>142</v>
      </c>
      <c r="AT56" t="s">
        <v>142</v>
      </c>
      <c r="AU56" t="s">
        <v>144</v>
      </c>
      <c r="AV56">
        <v>1.4E-2</v>
      </c>
      <c r="AW56">
        <v>4.1500000000000004</v>
      </c>
      <c r="AX56">
        <v>28.89</v>
      </c>
      <c r="AY56">
        <v>1.2</v>
      </c>
      <c r="AZ56">
        <v>0.6</v>
      </c>
    </row>
    <row r="57" spans="1:52" x14ac:dyDescent="0.2">
      <c r="A57" t="s">
        <v>45</v>
      </c>
      <c r="B57" t="s">
        <v>80</v>
      </c>
      <c r="C57">
        <v>13</v>
      </c>
      <c r="D57">
        <f>E56</f>
        <v>41</v>
      </c>
      <c r="E57">
        <v>42</v>
      </c>
      <c r="F57" t="s">
        <v>10</v>
      </c>
      <c r="G57">
        <v>1</v>
      </c>
      <c r="H57" t="s">
        <v>0</v>
      </c>
      <c r="O57">
        <v>12</v>
      </c>
      <c r="P57">
        <v>18</v>
      </c>
      <c r="Q57" t="s">
        <v>95</v>
      </c>
      <c r="R57" t="s">
        <v>45</v>
      </c>
      <c r="S57" t="s">
        <v>95</v>
      </c>
      <c r="T57">
        <v>1.034</v>
      </c>
      <c r="U57">
        <v>77</v>
      </c>
      <c r="V57" t="s">
        <v>144</v>
      </c>
      <c r="W57">
        <v>8.0000000000000002E-3</v>
      </c>
      <c r="X57" s="5" t="s">
        <v>145</v>
      </c>
      <c r="Y57" s="3">
        <v>10.8</v>
      </c>
      <c r="Z57" s="3">
        <v>10.8</v>
      </c>
      <c r="AA57" s="5">
        <v>9.68</v>
      </c>
      <c r="AB57" s="3">
        <v>10.51</v>
      </c>
      <c r="AC57" s="3">
        <v>10.51</v>
      </c>
      <c r="AD57">
        <v>213</v>
      </c>
      <c r="AE57" t="s">
        <v>144</v>
      </c>
      <c r="AF57">
        <v>2E-3</v>
      </c>
      <c r="AG57">
        <v>0.02</v>
      </c>
      <c r="AH57">
        <v>0.39</v>
      </c>
      <c r="AI57">
        <v>0.02</v>
      </c>
      <c r="AJ57">
        <v>4.2000000000000003E-2</v>
      </c>
      <c r="AK57">
        <v>4.2999999999999997E-2</v>
      </c>
      <c r="AL57">
        <v>2.7E-2</v>
      </c>
      <c r="AM57" t="s">
        <v>142</v>
      </c>
      <c r="AN57">
        <v>5.5</v>
      </c>
      <c r="AO57">
        <v>4.0000000000000001E-3</v>
      </c>
      <c r="AP57" t="s">
        <v>144</v>
      </c>
      <c r="AQ57">
        <v>0.06</v>
      </c>
      <c r="AR57">
        <v>0.03</v>
      </c>
      <c r="AS57" t="s">
        <v>142</v>
      </c>
      <c r="AT57" t="s">
        <v>142</v>
      </c>
      <c r="AU57" t="s">
        <v>144</v>
      </c>
      <c r="AV57">
        <v>1.2999999999999999E-2</v>
      </c>
      <c r="AW57">
        <v>5.23</v>
      </c>
      <c r="AX57">
        <v>31.9</v>
      </c>
      <c r="AY57">
        <v>2</v>
      </c>
      <c r="AZ57" t="s">
        <v>156</v>
      </c>
    </row>
    <row r="58" spans="1:52" s="7" customFormat="1" x14ac:dyDescent="0.2">
      <c r="A58" s="7" t="s">
        <v>164</v>
      </c>
      <c r="B58" s="7" t="s">
        <v>80</v>
      </c>
      <c r="C58" s="7">
        <v>13</v>
      </c>
      <c r="F58" s="7">
        <v>1</v>
      </c>
      <c r="G58" s="7">
        <v>1</v>
      </c>
      <c r="H58" s="7" t="s">
        <v>2</v>
      </c>
      <c r="I58" s="7" t="s">
        <v>45</v>
      </c>
      <c r="J58" s="7" t="s">
        <v>7</v>
      </c>
    </row>
    <row r="59" spans="1:52" x14ac:dyDescent="0.2">
      <c r="A59" t="s">
        <v>46</v>
      </c>
      <c r="B59" t="s">
        <v>80</v>
      </c>
      <c r="C59">
        <v>13</v>
      </c>
      <c r="D59">
        <f>E57</f>
        <v>42</v>
      </c>
      <c r="E59">
        <v>43</v>
      </c>
      <c r="F59" t="s">
        <v>10</v>
      </c>
      <c r="G59">
        <v>1</v>
      </c>
      <c r="H59" t="s">
        <v>0</v>
      </c>
      <c r="O59">
        <v>10</v>
      </c>
      <c r="P59">
        <v>15</v>
      </c>
      <c r="Q59" t="s">
        <v>95</v>
      </c>
      <c r="R59" t="s">
        <v>46</v>
      </c>
      <c r="S59" t="s">
        <v>95</v>
      </c>
      <c r="T59">
        <v>0.97099999999999997</v>
      </c>
      <c r="U59">
        <v>78</v>
      </c>
      <c r="V59" t="s">
        <v>144</v>
      </c>
      <c r="W59">
        <v>8.0000000000000002E-3</v>
      </c>
      <c r="X59" s="5" t="s">
        <v>145</v>
      </c>
      <c r="Y59" s="3">
        <v>10.130000000000001</v>
      </c>
      <c r="Z59" s="3">
        <v>10.130000000000001</v>
      </c>
      <c r="AA59" s="5">
        <v>8.5299999999999994</v>
      </c>
      <c r="AB59" s="3">
        <v>9.11</v>
      </c>
      <c r="AC59" s="3">
        <v>9.11</v>
      </c>
      <c r="AD59">
        <v>227</v>
      </c>
      <c r="AE59">
        <v>2E-3</v>
      </c>
      <c r="AF59">
        <v>2E-3</v>
      </c>
      <c r="AG59">
        <v>0.08</v>
      </c>
      <c r="AH59">
        <v>2.11</v>
      </c>
      <c r="AI59">
        <v>0.02</v>
      </c>
      <c r="AJ59">
        <v>5.7000000000000002E-2</v>
      </c>
      <c r="AK59">
        <v>4.1000000000000002E-2</v>
      </c>
      <c r="AL59">
        <v>4.1000000000000002E-2</v>
      </c>
      <c r="AM59" t="s">
        <v>142</v>
      </c>
      <c r="AN59">
        <v>4.8899999999999997</v>
      </c>
      <c r="AO59">
        <v>4.0000000000000001E-3</v>
      </c>
      <c r="AP59" t="s">
        <v>144</v>
      </c>
      <c r="AQ59">
        <v>0.06</v>
      </c>
      <c r="AR59">
        <v>0.1</v>
      </c>
      <c r="AS59" t="s">
        <v>142</v>
      </c>
      <c r="AT59" t="s">
        <v>142</v>
      </c>
      <c r="AU59" t="s">
        <v>144</v>
      </c>
      <c r="AV59">
        <v>1.4E-2</v>
      </c>
      <c r="AW59">
        <v>4.3600000000000003</v>
      </c>
      <c r="AX59">
        <v>32.18</v>
      </c>
      <c r="AY59">
        <v>2.2000000000000002</v>
      </c>
      <c r="AZ59" t="s">
        <v>156</v>
      </c>
    </row>
    <row r="60" spans="1:52" x14ac:dyDescent="0.2">
      <c r="A60" t="s">
        <v>47</v>
      </c>
      <c r="B60" t="s">
        <v>80</v>
      </c>
      <c r="C60">
        <v>13</v>
      </c>
      <c r="D60">
        <f t="shared" ref="D60:D67" si="2">E59</f>
        <v>43</v>
      </c>
      <c r="E60">
        <v>44</v>
      </c>
      <c r="F60" t="s">
        <v>10</v>
      </c>
      <c r="G60">
        <v>1</v>
      </c>
      <c r="H60" t="s">
        <v>0</v>
      </c>
      <c r="L60">
        <v>0.1</v>
      </c>
      <c r="O60">
        <v>2</v>
      </c>
      <c r="P60">
        <v>25</v>
      </c>
      <c r="Q60" t="s">
        <v>95</v>
      </c>
      <c r="R60" t="s">
        <v>47</v>
      </c>
      <c r="S60" t="s">
        <v>95</v>
      </c>
      <c r="T60">
        <v>1.0109999999999999</v>
      </c>
      <c r="U60">
        <v>79</v>
      </c>
      <c r="V60" t="s">
        <v>144</v>
      </c>
      <c r="W60">
        <v>0.01</v>
      </c>
      <c r="X60" s="5" t="s">
        <v>145</v>
      </c>
      <c r="Y60" s="3">
        <v>21.87</v>
      </c>
      <c r="Z60" s="3">
        <v>21.87</v>
      </c>
      <c r="AA60" s="5">
        <v>1.83</v>
      </c>
      <c r="AB60" s="3">
        <v>1.85</v>
      </c>
      <c r="AC60" s="3">
        <v>1.85</v>
      </c>
      <c r="AD60">
        <v>340</v>
      </c>
      <c r="AE60" t="s">
        <v>144</v>
      </c>
      <c r="AF60" t="s">
        <v>144</v>
      </c>
      <c r="AG60">
        <v>7.0000000000000007E-2</v>
      </c>
      <c r="AH60">
        <v>1.49</v>
      </c>
      <c r="AI60">
        <v>0.02</v>
      </c>
      <c r="AJ60">
        <v>4.7E-2</v>
      </c>
      <c r="AK60">
        <v>0.01</v>
      </c>
      <c r="AL60">
        <v>6.5000000000000002E-2</v>
      </c>
      <c r="AM60" t="s">
        <v>142</v>
      </c>
      <c r="AN60">
        <v>3.79</v>
      </c>
      <c r="AO60">
        <v>2E-3</v>
      </c>
      <c r="AP60" t="s">
        <v>144</v>
      </c>
      <c r="AQ60">
        <v>0.55000000000000004</v>
      </c>
      <c r="AR60">
        <v>0.04</v>
      </c>
      <c r="AS60" t="s">
        <v>142</v>
      </c>
      <c r="AT60" t="s">
        <v>142</v>
      </c>
      <c r="AU60" t="s">
        <v>144</v>
      </c>
      <c r="AV60">
        <v>3.0000000000000001E-3</v>
      </c>
      <c r="AW60">
        <v>4.66</v>
      </c>
      <c r="AX60">
        <v>32.71</v>
      </c>
      <c r="AY60">
        <v>2.8</v>
      </c>
      <c r="AZ60">
        <v>0.8</v>
      </c>
    </row>
    <row r="61" spans="1:52" x14ac:dyDescent="0.2">
      <c r="A61" t="s">
        <v>48</v>
      </c>
      <c r="B61" t="s">
        <v>80</v>
      </c>
      <c r="C61">
        <v>13</v>
      </c>
      <c r="D61">
        <f t="shared" si="2"/>
        <v>44</v>
      </c>
      <c r="E61">
        <v>44.73</v>
      </c>
      <c r="F61" t="s">
        <v>10</v>
      </c>
      <c r="G61">
        <v>1</v>
      </c>
      <c r="H61" t="s">
        <v>0</v>
      </c>
      <c r="O61">
        <v>5</v>
      </c>
      <c r="P61">
        <v>20</v>
      </c>
      <c r="Q61" t="s">
        <v>95</v>
      </c>
      <c r="R61" t="s">
        <v>48</v>
      </c>
      <c r="S61" t="s">
        <v>95</v>
      </c>
      <c r="T61">
        <v>1.01</v>
      </c>
      <c r="U61">
        <v>80</v>
      </c>
      <c r="V61" t="s">
        <v>144</v>
      </c>
      <c r="W61">
        <v>1.7999999999999999E-2</v>
      </c>
      <c r="X61" s="5" t="s">
        <v>145</v>
      </c>
      <c r="Y61" s="3">
        <v>11.03</v>
      </c>
      <c r="Z61" s="3">
        <v>11.03</v>
      </c>
      <c r="AA61" s="5">
        <v>6.16</v>
      </c>
      <c r="AB61" s="3">
        <v>6.38</v>
      </c>
      <c r="AC61" s="3">
        <v>6.38</v>
      </c>
      <c r="AD61">
        <v>274</v>
      </c>
      <c r="AE61">
        <v>2E-3</v>
      </c>
      <c r="AF61">
        <v>3.0000000000000001E-3</v>
      </c>
      <c r="AG61">
        <v>0.08</v>
      </c>
      <c r="AH61">
        <v>1.87</v>
      </c>
      <c r="AI61">
        <v>0.02</v>
      </c>
      <c r="AJ61">
        <v>6.4000000000000001E-2</v>
      </c>
      <c r="AK61">
        <v>3.1E-2</v>
      </c>
      <c r="AL61">
        <v>3.5999999999999997E-2</v>
      </c>
      <c r="AM61" t="s">
        <v>142</v>
      </c>
      <c r="AN61">
        <v>4.55</v>
      </c>
      <c r="AO61">
        <v>2.3E-2</v>
      </c>
      <c r="AP61">
        <v>2E-3</v>
      </c>
      <c r="AQ61">
        <v>0.25</v>
      </c>
      <c r="AR61">
        <v>0.48</v>
      </c>
      <c r="AS61" t="s">
        <v>142</v>
      </c>
      <c r="AT61">
        <v>0.02</v>
      </c>
      <c r="AU61" t="s">
        <v>144</v>
      </c>
      <c r="AV61">
        <v>8.9999999999999993E-3</v>
      </c>
      <c r="AW61">
        <v>4.8099999999999996</v>
      </c>
      <c r="AX61">
        <v>27.18</v>
      </c>
      <c r="AY61">
        <v>3.4</v>
      </c>
      <c r="AZ61">
        <v>5.7</v>
      </c>
    </row>
    <row r="62" spans="1:52" x14ac:dyDescent="0.2">
      <c r="A62" t="s">
        <v>49</v>
      </c>
      <c r="B62" t="s">
        <v>80</v>
      </c>
      <c r="C62">
        <v>13</v>
      </c>
      <c r="D62">
        <f t="shared" si="2"/>
        <v>44.73</v>
      </c>
      <c r="E62">
        <v>45.37</v>
      </c>
      <c r="F62" t="s">
        <v>10</v>
      </c>
      <c r="G62">
        <v>1</v>
      </c>
      <c r="H62" t="s">
        <v>0</v>
      </c>
      <c r="L62">
        <v>25</v>
      </c>
      <c r="M62">
        <v>5</v>
      </c>
      <c r="O62">
        <v>5</v>
      </c>
      <c r="P62">
        <v>12</v>
      </c>
      <c r="Q62" t="s">
        <v>95</v>
      </c>
      <c r="R62" t="s">
        <v>49</v>
      </c>
      <c r="S62" t="s">
        <v>95</v>
      </c>
      <c r="T62">
        <v>1.026</v>
      </c>
      <c r="U62">
        <v>81</v>
      </c>
      <c r="V62" t="s">
        <v>144</v>
      </c>
      <c r="W62">
        <v>0.02</v>
      </c>
      <c r="X62" s="5" t="s">
        <v>145</v>
      </c>
      <c r="Y62" s="3">
        <v>17.48</v>
      </c>
      <c r="Z62" s="3">
        <v>17.48</v>
      </c>
      <c r="AA62" s="5">
        <v>7.96</v>
      </c>
      <c r="AB62" s="3">
        <v>8.01</v>
      </c>
      <c r="AC62" s="3">
        <v>8.01</v>
      </c>
      <c r="AD62">
        <v>285</v>
      </c>
      <c r="AE62">
        <v>5.0000000000000001E-3</v>
      </c>
      <c r="AF62">
        <v>6.0000000000000001E-3</v>
      </c>
      <c r="AG62">
        <v>0.41</v>
      </c>
      <c r="AH62">
        <v>12.96</v>
      </c>
      <c r="AI62">
        <v>7.0000000000000007E-2</v>
      </c>
      <c r="AJ62">
        <v>1.2999999999999999E-2</v>
      </c>
      <c r="AK62">
        <v>3.9E-2</v>
      </c>
      <c r="AL62">
        <v>3.6999999999999998E-2</v>
      </c>
      <c r="AM62" t="s">
        <v>142</v>
      </c>
      <c r="AN62">
        <v>6.28</v>
      </c>
      <c r="AO62">
        <v>0.01</v>
      </c>
      <c r="AP62" t="s">
        <v>144</v>
      </c>
      <c r="AQ62">
        <v>0.68</v>
      </c>
      <c r="AR62">
        <v>0.28000000000000003</v>
      </c>
      <c r="AS62" t="s">
        <v>142</v>
      </c>
      <c r="AT62">
        <v>0.01</v>
      </c>
      <c r="AU62" t="s">
        <v>144</v>
      </c>
      <c r="AV62">
        <v>4.0000000000000001E-3</v>
      </c>
      <c r="AW62">
        <v>19.28</v>
      </c>
      <c r="AX62">
        <v>3.44</v>
      </c>
      <c r="AY62">
        <v>13.7</v>
      </c>
      <c r="AZ62">
        <v>31.5</v>
      </c>
    </row>
    <row r="63" spans="1:52" x14ac:dyDescent="0.2">
      <c r="A63" t="s">
        <v>50</v>
      </c>
      <c r="B63" t="s">
        <v>80</v>
      </c>
      <c r="C63">
        <v>13</v>
      </c>
      <c r="D63">
        <f t="shared" si="2"/>
        <v>45.37</v>
      </c>
      <c r="E63">
        <v>46</v>
      </c>
      <c r="F63" t="s">
        <v>10</v>
      </c>
      <c r="G63">
        <v>1</v>
      </c>
      <c r="H63" t="s">
        <v>0</v>
      </c>
      <c r="L63">
        <v>20</v>
      </c>
      <c r="M63">
        <v>3</v>
      </c>
      <c r="O63">
        <v>0.1</v>
      </c>
      <c r="P63">
        <v>10</v>
      </c>
      <c r="Q63" t="s">
        <v>95</v>
      </c>
      <c r="R63" t="s">
        <v>50</v>
      </c>
      <c r="S63" t="s">
        <v>95</v>
      </c>
      <c r="T63">
        <v>0.96799999999999997</v>
      </c>
      <c r="U63">
        <v>82</v>
      </c>
      <c r="V63" t="s">
        <v>144</v>
      </c>
      <c r="W63">
        <v>0.01</v>
      </c>
      <c r="X63" s="5" t="s">
        <v>145</v>
      </c>
      <c r="Y63" s="3">
        <v>10.71</v>
      </c>
      <c r="Z63" s="3">
        <v>10.71</v>
      </c>
      <c r="AA63" s="5">
        <v>1.1200000000000001</v>
      </c>
      <c r="AB63" s="3">
        <v>1.1299999999999999</v>
      </c>
      <c r="AC63" s="3">
        <v>1.1299999999999999</v>
      </c>
      <c r="AD63">
        <v>124</v>
      </c>
      <c r="AE63">
        <v>4.0000000000000001E-3</v>
      </c>
      <c r="AF63">
        <v>3.0000000000000001E-3</v>
      </c>
      <c r="AG63">
        <v>0.85</v>
      </c>
      <c r="AH63">
        <v>24.71</v>
      </c>
      <c r="AI63">
        <v>0.04</v>
      </c>
      <c r="AJ63">
        <v>1.9E-2</v>
      </c>
      <c r="AK63">
        <v>7.0000000000000001E-3</v>
      </c>
      <c r="AL63">
        <v>1.6E-2</v>
      </c>
      <c r="AM63" t="s">
        <v>142</v>
      </c>
      <c r="AN63">
        <v>4.97</v>
      </c>
      <c r="AO63" t="s">
        <v>144</v>
      </c>
      <c r="AP63" t="s">
        <v>144</v>
      </c>
      <c r="AQ63">
        <v>2.54</v>
      </c>
      <c r="AR63">
        <v>0.09</v>
      </c>
      <c r="AS63" t="s">
        <v>142</v>
      </c>
      <c r="AT63" t="s">
        <v>142</v>
      </c>
      <c r="AU63" t="s">
        <v>144</v>
      </c>
      <c r="AV63" t="s">
        <v>144</v>
      </c>
      <c r="AW63">
        <v>7.37</v>
      </c>
      <c r="AX63">
        <v>0.66</v>
      </c>
      <c r="AY63">
        <v>24.1</v>
      </c>
      <c r="AZ63">
        <v>18</v>
      </c>
    </row>
    <row r="64" spans="1:52" x14ac:dyDescent="0.2">
      <c r="A64" t="s">
        <v>51</v>
      </c>
      <c r="B64" t="s">
        <v>80</v>
      </c>
      <c r="C64">
        <v>13</v>
      </c>
      <c r="D64">
        <f t="shared" si="2"/>
        <v>46</v>
      </c>
      <c r="E64">
        <v>47</v>
      </c>
      <c r="F64" t="s">
        <v>10</v>
      </c>
      <c r="G64">
        <v>1</v>
      </c>
      <c r="H64" t="s">
        <v>0</v>
      </c>
      <c r="L64">
        <v>20</v>
      </c>
      <c r="M64">
        <v>5</v>
      </c>
      <c r="P64">
        <v>15</v>
      </c>
      <c r="Q64" t="s">
        <v>95</v>
      </c>
      <c r="R64" t="s">
        <v>51</v>
      </c>
      <c r="S64" t="s">
        <v>95</v>
      </c>
      <c r="T64">
        <v>1.024</v>
      </c>
      <c r="U64">
        <v>83</v>
      </c>
      <c r="V64" t="s">
        <v>144</v>
      </c>
      <c r="W64">
        <v>1.7000000000000001E-2</v>
      </c>
      <c r="X64" s="5" t="s">
        <v>145</v>
      </c>
      <c r="Y64" s="3">
        <v>21.38</v>
      </c>
      <c r="Z64" s="3">
        <v>21.38</v>
      </c>
      <c r="AA64" s="5">
        <v>0.87</v>
      </c>
      <c r="AB64" s="3">
        <v>0.8</v>
      </c>
      <c r="AC64" s="3">
        <v>0.8</v>
      </c>
      <c r="AD64">
        <v>240</v>
      </c>
      <c r="AE64">
        <v>5.0000000000000001E-3</v>
      </c>
      <c r="AF64">
        <v>4.0000000000000001E-3</v>
      </c>
      <c r="AG64">
        <v>0.55000000000000004</v>
      </c>
      <c r="AH64">
        <v>17.55</v>
      </c>
      <c r="AI64">
        <v>0.03</v>
      </c>
      <c r="AJ64">
        <v>1.4E-2</v>
      </c>
      <c r="AK64">
        <v>5.0000000000000001E-3</v>
      </c>
      <c r="AL64">
        <v>2.9000000000000001E-2</v>
      </c>
      <c r="AM64" t="s">
        <v>142</v>
      </c>
      <c r="AN64">
        <v>3.8</v>
      </c>
      <c r="AO64" t="s">
        <v>144</v>
      </c>
      <c r="AP64" t="s">
        <v>144</v>
      </c>
      <c r="AQ64">
        <v>1.72</v>
      </c>
      <c r="AR64">
        <v>0.23</v>
      </c>
      <c r="AS64" t="s">
        <v>142</v>
      </c>
      <c r="AT64" t="s">
        <v>142</v>
      </c>
      <c r="AU64" t="s">
        <v>144</v>
      </c>
      <c r="AV64" t="s">
        <v>144</v>
      </c>
      <c r="AW64">
        <v>9.25</v>
      </c>
      <c r="AX64">
        <v>5.78</v>
      </c>
      <c r="AY64">
        <v>17.3</v>
      </c>
      <c r="AZ64">
        <v>15.9</v>
      </c>
    </row>
    <row r="65" spans="1:52" x14ac:dyDescent="0.2">
      <c r="A65" t="s">
        <v>52</v>
      </c>
      <c r="B65" t="s">
        <v>80</v>
      </c>
      <c r="C65">
        <v>13</v>
      </c>
      <c r="D65">
        <f t="shared" si="2"/>
        <v>47</v>
      </c>
      <c r="E65">
        <v>48</v>
      </c>
      <c r="F65" t="s">
        <v>10</v>
      </c>
      <c r="G65">
        <v>1</v>
      </c>
      <c r="H65" t="s">
        <v>0</v>
      </c>
      <c r="L65">
        <v>20</v>
      </c>
      <c r="M65">
        <v>5</v>
      </c>
      <c r="P65">
        <v>15</v>
      </c>
      <c r="Q65" t="s">
        <v>95</v>
      </c>
      <c r="R65" t="s">
        <v>52</v>
      </c>
      <c r="S65" t="s">
        <v>95</v>
      </c>
      <c r="T65">
        <v>0.998</v>
      </c>
      <c r="U65">
        <v>84</v>
      </c>
      <c r="V65" t="s">
        <v>144</v>
      </c>
      <c r="W65">
        <v>2.1000000000000001E-2</v>
      </c>
      <c r="X65" s="5" t="s">
        <v>145</v>
      </c>
      <c r="Y65" s="3">
        <v>14.49</v>
      </c>
      <c r="Z65" s="3">
        <v>14.49</v>
      </c>
      <c r="AA65" s="5">
        <v>1.56</v>
      </c>
      <c r="AB65" s="3">
        <v>1.56</v>
      </c>
      <c r="AC65" s="3">
        <v>1.56</v>
      </c>
      <c r="AD65">
        <v>173</v>
      </c>
      <c r="AE65">
        <v>8.0000000000000002E-3</v>
      </c>
      <c r="AF65">
        <v>6.0000000000000001E-3</v>
      </c>
      <c r="AG65">
        <v>0.44</v>
      </c>
      <c r="AH65">
        <v>22.49</v>
      </c>
      <c r="AI65">
        <v>0.08</v>
      </c>
      <c r="AJ65">
        <v>2.8000000000000001E-2</v>
      </c>
      <c r="AK65">
        <v>8.0000000000000002E-3</v>
      </c>
      <c r="AL65">
        <v>2.4E-2</v>
      </c>
      <c r="AM65" t="s">
        <v>142</v>
      </c>
      <c r="AN65">
        <v>4.01</v>
      </c>
      <c r="AO65">
        <v>3.0000000000000001E-3</v>
      </c>
      <c r="AP65" t="s">
        <v>144</v>
      </c>
      <c r="AQ65">
        <v>1.22</v>
      </c>
      <c r="AR65">
        <v>0.27</v>
      </c>
      <c r="AS65" t="s">
        <v>142</v>
      </c>
      <c r="AT65">
        <v>0.01</v>
      </c>
      <c r="AU65" t="s">
        <v>144</v>
      </c>
      <c r="AV65" t="s">
        <v>144</v>
      </c>
      <c r="AW65">
        <v>25.15</v>
      </c>
      <c r="AX65">
        <v>4.2300000000000004</v>
      </c>
      <c r="AY65">
        <v>20.9</v>
      </c>
      <c r="AZ65">
        <v>47.1</v>
      </c>
    </row>
    <row r="66" spans="1:52" x14ac:dyDescent="0.2">
      <c r="A66" t="s">
        <v>53</v>
      </c>
      <c r="B66" t="s">
        <v>80</v>
      </c>
      <c r="C66">
        <v>13</v>
      </c>
      <c r="D66">
        <f t="shared" si="2"/>
        <v>48</v>
      </c>
      <c r="E66">
        <v>48.91</v>
      </c>
      <c r="F66" t="s">
        <v>10</v>
      </c>
      <c r="G66">
        <v>1</v>
      </c>
      <c r="H66" t="s">
        <v>0</v>
      </c>
      <c r="L66">
        <v>25</v>
      </c>
      <c r="M66">
        <v>5</v>
      </c>
      <c r="O66">
        <v>2</v>
      </c>
      <c r="P66">
        <v>8</v>
      </c>
      <c r="Q66" t="s">
        <v>95</v>
      </c>
      <c r="R66" t="s">
        <v>53</v>
      </c>
      <c r="S66" t="s">
        <v>95</v>
      </c>
      <c r="T66">
        <v>0.96</v>
      </c>
      <c r="U66">
        <v>85</v>
      </c>
      <c r="V66" t="s">
        <v>144</v>
      </c>
      <c r="W66">
        <v>6.6000000000000003E-2</v>
      </c>
      <c r="X66" s="5">
        <v>3.46</v>
      </c>
      <c r="Z66">
        <v>3.46</v>
      </c>
      <c r="AA66" s="5">
        <v>1.62</v>
      </c>
      <c r="AC66">
        <v>1.62</v>
      </c>
      <c r="AD66">
        <v>43</v>
      </c>
      <c r="AE66">
        <v>1.2E-2</v>
      </c>
      <c r="AF66">
        <v>7.0000000000000001E-3</v>
      </c>
      <c r="AG66">
        <v>0.77</v>
      </c>
      <c r="AH66">
        <v>23.7</v>
      </c>
      <c r="AI66">
        <v>0.12</v>
      </c>
      <c r="AJ66">
        <v>4.2000000000000003E-2</v>
      </c>
      <c r="AK66">
        <v>7.0000000000000001E-3</v>
      </c>
      <c r="AL66">
        <v>8.0000000000000002E-3</v>
      </c>
      <c r="AM66" t="s">
        <v>142</v>
      </c>
      <c r="AN66">
        <v>8.44</v>
      </c>
      <c r="AO66">
        <v>2E-3</v>
      </c>
      <c r="AP66" t="s">
        <v>144</v>
      </c>
      <c r="AQ66">
        <v>2.71</v>
      </c>
      <c r="AR66">
        <v>0.31</v>
      </c>
      <c r="AS66" t="s">
        <v>142</v>
      </c>
      <c r="AT66">
        <v>0.01</v>
      </c>
      <c r="AU66" t="s">
        <v>144</v>
      </c>
      <c r="AV66" t="s">
        <v>144</v>
      </c>
      <c r="AW66">
        <v>18.09</v>
      </c>
      <c r="AX66">
        <v>2.0699999999999998</v>
      </c>
      <c r="AY66">
        <v>19.3</v>
      </c>
      <c r="AZ66">
        <v>54.7</v>
      </c>
    </row>
    <row r="67" spans="1:52" x14ac:dyDescent="0.2">
      <c r="A67" t="s">
        <v>54</v>
      </c>
      <c r="B67" t="s">
        <v>80</v>
      </c>
      <c r="C67">
        <v>13</v>
      </c>
      <c r="D67">
        <f t="shared" si="2"/>
        <v>48.91</v>
      </c>
      <c r="E67">
        <v>49.91</v>
      </c>
      <c r="F67" t="s">
        <v>10</v>
      </c>
      <c r="G67">
        <v>1</v>
      </c>
      <c r="H67" t="s">
        <v>0</v>
      </c>
      <c r="L67">
        <v>2</v>
      </c>
      <c r="O67">
        <v>1</v>
      </c>
      <c r="P67">
        <v>20</v>
      </c>
      <c r="Q67" t="s">
        <v>95</v>
      </c>
      <c r="R67" t="s">
        <v>54</v>
      </c>
      <c r="S67" t="s">
        <v>95</v>
      </c>
      <c r="T67">
        <v>1.0309999999999999</v>
      </c>
      <c r="U67">
        <v>86</v>
      </c>
      <c r="V67" t="s">
        <v>144</v>
      </c>
      <c r="W67">
        <v>2.5999999999999999E-2</v>
      </c>
      <c r="X67" s="5" t="s">
        <v>145</v>
      </c>
      <c r="Y67" s="3">
        <v>8.74</v>
      </c>
      <c r="Z67" s="3">
        <v>8.74</v>
      </c>
      <c r="AA67" s="5">
        <v>3.6</v>
      </c>
      <c r="AB67" s="3">
        <v>3.69</v>
      </c>
      <c r="AC67" s="3">
        <v>3.69</v>
      </c>
      <c r="AD67">
        <v>202</v>
      </c>
      <c r="AE67">
        <v>1E-3</v>
      </c>
      <c r="AF67">
        <v>2E-3</v>
      </c>
      <c r="AG67">
        <v>0.13</v>
      </c>
      <c r="AH67">
        <v>3.09</v>
      </c>
      <c r="AI67">
        <v>0.02</v>
      </c>
      <c r="AJ67">
        <v>0.11700000000000001</v>
      </c>
      <c r="AK67">
        <v>1.7999999999999999E-2</v>
      </c>
      <c r="AL67">
        <v>0.03</v>
      </c>
      <c r="AM67" t="s">
        <v>142</v>
      </c>
      <c r="AN67">
        <v>6.56</v>
      </c>
      <c r="AO67">
        <v>6.0000000000000001E-3</v>
      </c>
      <c r="AP67" t="s">
        <v>144</v>
      </c>
      <c r="AQ67">
        <v>0.44</v>
      </c>
      <c r="AR67">
        <v>0.11</v>
      </c>
      <c r="AS67" t="s">
        <v>142</v>
      </c>
      <c r="AT67" t="s">
        <v>142</v>
      </c>
      <c r="AU67" t="s">
        <v>144</v>
      </c>
      <c r="AV67">
        <v>6.0000000000000001E-3</v>
      </c>
      <c r="AW67">
        <v>3.6</v>
      </c>
      <c r="AX67">
        <v>33.22</v>
      </c>
      <c r="AY67">
        <v>7.1</v>
      </c>
      <c r="AZ67">
        <v>11.5</v>
      </c>
    </row>
    <row r="68" spans="1:52" x14ac:dyDescent="0.2">
      <c r="A68" t="s">
        <v>55</v>
      </c>
      <c r="B68" t="s">
        <v>80</v>
      </c>
      <c r="C68">
        <v>13</v>
      </c>
      <c r="F68">
        <v>1</v>
      </c>
      <c r="H68" t="s">
        <v>3</v>
      </c>
      <c r="I68" t="s">
        <v>80</v>
      </c>
      <c r="K68" t="s">
        <v>83</v>
      </c>
      <c r="Q68" t="s">
        <v>95</v>
      </c>
      <c r="R68" t="s">
        <v>55</v>
      </c>
      <c r="S68" t="s">
        <v>95</v>
      </c>
      <c r="T68">
        <v>1.004</v>
      </c>
      <c r="U68">
        <v>87</v>
      </c>
      <c r="V68" t="s">
        <v>144</v>
      </c>
      <c r="W68">
        <v>0.4</v>
      </c>
      <c r="X68" s="5">
        <v>0.83</v>
      </c>
      <c r="Y68" s="3">
        <v>0.72</v>
      </c>
      <c r="Z68">
        <v>0.83</v>
      </c>
      <c r="AA68" s="5" t="s">
        <v>148</v>
      </c>
      <c r="AB68" s="3">
        <v>24.54</v>
      </c>
      <c r="AC68" s="3">
        <v>24.54</v>
      </c>
      <c r="AD68">
        <v>23</v>
      </c>
      <c r="AE68">
        <v>4.0000000000000001E-3</v>
      </c>
      <c r="AF68">
        <v>5.0000000000000001E-3</v>
      </c>
      <c r="AG68">
        <v>0.13</v>
      </c>
      <c r="AH68">
        <v>12.44</v>
      </c>
      <c r="AI68">
        <v>0.1</v>
      </c>
      <c r="AJ68">
        <v>3.0000000000000001E-3</v>
      </c>
      <c r="AK68">
        <v>6.9000000000000006E-2</v>
      </c>
      <c r="AL68">
        <v>0.1</v>
      </c>
      <c r="AM68" t="s">
        <v>142</v>
      </c>
      <c r="AN68">
        <v>1.6</v>
      </c>
      <c r="AO68">
        <v>2.1000000000000001E-2</v>
      </c>
      <c r="AP68">
        <v>2E-3</v>
      </c>
      <c r="AQ68">
        <v>0.95</v>
      </c>
      <c r="AR68">
        <v>1.76</v>
      </c>
      <c r="AS68">
        <v>0.08</v>
      </c>
      <c r="AT68">
        <v>0.12</v>
      </c>
      <c r="AU68" t="s">
        <v>149</v>
      </c>
      <c r="AV68">
        <v>3.0000000000000001E-3</v>
      </c>
      <c r="AW68">
        <v>16.420000000000002</v>
      </c>
      <c r="AX68" t="s">
        <v>142</v>
      </c>
      <c r="AY68">
        <v>11.2</v>
      </c>
      <c r="AZ68">
        <v>746.6</v>
      </c>
    </row>
    <row r="69" spans="1:52" x14ac:dyDescent="0.2">
      <c r="A69" t="s">
        <v>56</v>
      </c>
      <c r="B69" t="s">
        <v>80</v>
      </c>
      <c r="C69">
        <v>13</v>
      </c>
      <c r="D69">
        <f>E67</f>
        <v>49.91</v>
      </c>
      <c r="E69">
        <v>50.91</v>
      </c>
      <c r="F69" t="s">
        <v>10</v>
      </c>
      <c r="G69">
        <v>1</v>
      </c>
      <c r="H69" t="s">
        <v>0</v>
      </c>
      <c r="L69">
        <v>1</v>
      </c>
      <c r="O69">
        <v>5</v>
      </c>
      <c r="P69">
        <v>25</v>
      </c>
      <c r="Q69" t="s">
        <v>95</v>
      </c>
      <c r="R69" t="s">
        <v>56</v>
      </c>
      <c r="S69" t="s">
        <v>95</v>
      </c>
      <c r="T69">
        <v>1.0169999999999999</v>
      </c>
      <c r="U69">
        <v>88</v>
      </c>
      <c r="V69" t="s">
        <v>144</v>
      </c>
      <c r="W69">
        <v>1.4E-2</v>
      </c>
      <c r="X69" s="5" t="s">
        <v>145</v>
      </c>
      <c r="Y69" s="3">
        <v>9.8699999999999992</v>
      </c>
      <c r="Z69" s="3">
        <v>9.8699999999999992</v>
      </c>
      <c r="AA69" s="5">
        <v>3.48</v>
      </c>
      <c r="AB69" s="3">
        <v>3.4</v>
      </c>
      <c r="AC69" s="3">
        <v>3.4</v>
      </c>
      <c r="AD69">
        <v>150</v>
      </c>
      <c r="AE69">
        <v>2E-3</v>
      </c>
      <c r="AF69">
        <v>2E-3</v>
      </c>
      <c r="AG69">
        <v>0.28000000000000003</v>
      </c>
      <c r="AH69">
        <v>6.89</v>
      </c>
      <c r="AI69">
        <v>0.02</v>
      </c>
      <c r="AJ69">
        <v>8.8999999999999996E-2</v>
      </c>
      <c r="AK69">
        <v>1.7999999999999999E-2</v>
      </c>
      <c r="AL69">
        <v>1.9E-2</v>
      </c>
      <c r="AM69" t="s">
        <v>142</v>
      </c>
      <c r="AN69">
        <v>6.73</v>
      </c>
      <c r="AO69">
        <v>6.0000000000000001E-3</v>
      </c>
      <c r="AP69" t="s">
        <v>144</v>
      </c>
      <c r="AQ69">
        <v>1.45</v>
      </c>
      <c r="AR69">
        <v>0.1</v>
      </c>
      <c r="AS69" t="s">
        <v>142</v>
      </c>
      <c r="AT69" t="s">
        <v>142</v>
      </c>
      <c r="AU69" t="s">
        <v>144</v>
      </c>
      <c r="AV69">
        <v>4.0000000000000001E-3</v>
      </c>
      <c r="AW69">
        <v>6.35</v>
      </c>
      <c r="AX69">
        <v>22.49</v>
      </c>
      <c r="AY69">
        <v>8.9</v>
      </c>
      <c r="AZ69">
        <v>14.6</v>
      </c>
    </row>
    <row r="70" spans="1:52" x14ac:dyDescent="0.2">
      <c r="A70" t="s">
        <v>57</v>
      </c>
      <c r="B70" t="s">
        <v>80</v>
      </c>
      <c r="C70">
        <v>13</v>
      </c>
      <c r="D70">
        <f>E69</f>
        <v>50.91</v>
      </c>
      <c r="E70">
        <v>51.91</v>
      </c>
      <c r="F70" t="s">
        <v>10</v>
      </c>
      <c r="G70">
        <v>1</v>
      </c>
      <c r="H70" t="s">
        <v>0</v>
      </c>
      <c r="L70">
        <v>1</v>
      </c>
      <c r="O70">
        <v>1</v>
      </c>
      <c r="P70">
        <v>30</v>
      </c>
      <c r="Q70" t="s">
        <v>95</v>
      </c>
      <c r="R70" t="s">
        <v>57</v>
      </c>
      <c r="S70" t="s">
        <v>95</v>
      </c>
      <c r="T70">
        <v>1.0289999999999999</v>
      </c>
      <c r="U70">
        <v>89</v>
      </c>
      <c r="V70" t="s">
        <v>144</v>
      </c>
      <c r="W70">
        <v>0.03</v>
      </c>
      <c r="X70" s="5" t="s">
        <v>145</v>
      </c>
      <c r="Y70" s="3">
        <v>11.37</v>
      </c>
      <c r="Z70" s="3">
        <v>11.37</v>
      </c>
      <c r="AA70" s="5">
        <v>0.06</v>
      </c>
      <c r="AB70" s="3">
        <v>0.06</v>
      </c>
      <c r="AC70" s="3">
        <v>0.06</v>
      </c>
      <c r="AD70">
        <v>133</v>
      </c>
      <c r="AE70" t="s">
        <v>144</v>
      </c>
      <c r="AF70" t="s">
        <v>144</v>
      </c>
      <c r="AG70">
        <v>0.2</v>
      </c>
      <c r="AH70">
        <v>5.58</v>
      </c>
      <c r="AI70" t="s">
        <v>142</v>
      </c>
      <c r="AJ70">
        <v>0.23699999999999999</v>
      </c>
      <c r="AK70" t="s">
        <v>144</v>
      </c>
      <c r="AL70">
        <v>1.4E-2</v>
      </c>
      <c r="AM70" t="s">
        <v>142</v>
      </c>
      <c r="AN70">
        <v>6.76</v>
      </c>
      <c r="AO70" t="s">
        <v>144</v>
      </c>
      <c r="AP70" t="s">
        <v>144</v>
      </c>
      <c r="AQ70">
        <v>1.53</v>
      </c>
      <c r="AR70">
        <v>0.03</v>
      </c>
      <c r="AS70" t="s">
        <v>142</v>
      </c>
      <c r="AT70" t="s">
        <v>142</v>
      </c>
      <c r="AU70" t="s">
        <v>144</v>
      </c>
      <c r="AV70" t="s">
        <v>144</v>
      </c>
      <c r="AW70">
        <v>2.6</v>
      </c>
      <c r="AX70">
        <v>30.06</v>
      </c>
      <c r="AY70">
        <v>11.3</v>
      </c>
      <c r="AZ70">
        <v>11.4</v>
      </c>
    </row>
    <row r="71" spans="1:52" x14ac:dyDescent="0.2">
      <c r="A71" t="s">
        <v>58</v>
      </c>
      <c r="B71" t="s">
        <v>80</v>
      </c>
      <c r="C71">
        <v>13</v>
      </c>
      <c r="D71">
        <f>E70</f>
        <v>51.91</v>
      </c>
      <c r="E71">
        <v>52.91</v>
      </c>
      <c r="F71" t="s">
        <v>10</v>
      </c>
      <c r="G71">
        <v>1</v>
      </c>
      <c r="H71" t="s">
        <v>0</v>
      </c>
      <c r="L71">
        <v>1</v>
      </c>
      <c r="O71">
        <v>1</v>
      </c>
      <c r="P71">
        <v>15</v>
      </c>
      <c r="Q71" t="s">
        <v>95</v>
      </c>
      <c r="R71" t="s">
        <v>58</v>
      </c>
      <c r="S71" t="s">
        <v>95</v>
      </c>
      <c r="T71">
        <v>0.97299999999999998</v>
      </c>
      <c r="U71">
        <v>90</v>
      </c>
      <c r="V71" t="s">
        <v>144</v>
      </c>
      <c r="W71">
        <v>5.5E-2</v>
      </c>
      <c r="X71" s="5" t="s">
        <v>145</v>
      </c>
      <c r="Y71" s="3">
        <v>8.14</v>
      </c>
      <c r="Z71" s="3">
        <v>8.14</v>
      </c>
      <c r="AA71" s="5">
        <v>0.03</v>
      </c>
      <c r="AB71" s="3">
        <v>0.02</v>
      </c>
      <c r="AC71" s="3">
        <v>0.02</v>
      </c>
      <c r="AD71">
        <v>86</v>
      </c>
      <c r="AE71" t="s">
        <v>144</v>
      </c>
      <c r="AF71" t="s">
        <v>144</v>
      </c>
      <c r="AG71">
        <v>0.22</v>
      </c>
      <c r="AH71">
        <v>5.78</v>
      </c>
      <c r="AI71" t="s">
        <v>142</v>
      </c>
      <c r="AJ71">
        <v>0.47399999999999998</v>
      </c>
      <c r="AK71" t="s">
        <v>144</v>
      </c>
      <c r="AL71">
        <v>1.0999999999999999E-2</v>
      </c>
      <c r="AM71" t="s">
        <v>142</v>
      </c>
      <c r="AN71">
        <v>8.4700000000000006</v>
      </c>
      <c r="AO71">
        <v>1E-3</v>
      </c>
      <c r="AP71" t="s">
        <v>144</v>
      </c>
      <c r="AQ71">
        <v>1.78</v>
      </c>
      <c r="AR71">
        <v>0.04</v>
      </c>
      <c r="AS71" t="s">
        <v>142</v>
      </c>
      <c r="AT71" t="s">
        <v>142</v>
      </c>
      <c r="AU71" t="s">
        <v>144</v>
      </c>
      <c r="AV71" t="s">
        <v>144</v>
      </c>
      <c r="AW71">
        <v>2.0499999999999998</v>
      </c>
      <c r="AX71">
        <v>28.87</v>
      </c>
      <c r="AY71">
        <v>16.5</v>
      </c>
      <c r="AZ71">
        <v>14.5</v>
      </c>
    </row>
    <row r="72" spans="1:52" x14ac:dyDescent="0.2">
      <c r="A72" t="s">
        <v>59</v>
      </c>
      <c r="B72" t="s">
        <v>80</v>
      </c>
      <c r="C72">
        <v>13</v>
      </c>
      <c r="D72">
        <f>E71</f>
        <v>52.91</v>
      </c>
      <c r="E72">
        <v>53.56</v>
      </c>
      <c r="F72" t="s">
        <v>10</v>
      </c>
      <c r="G72">
        <v>1</v>
      </c>
      <c r="H72" t="s">
        <v>0</v>
      </c>
      <c r="L72">
        <v>3</v>
      </c>
      <c r="M72">
        <v>1</v>
      </c>
      <c r="N72">
        <v>0.1</v>
      </c>
      <c r="P72">
        <v>25</v>
      </c>
      <c r="Q72" t="s">
        <v>95</v>
      </c>
      <c r="R72" t="s">
        <v>59</v>
      </c>
      <c r="S72" t="s">
        <v>95</v>
      </c>
      <c r="T72">
        <v>1</v>
      </c>
      <c r="U72">
        <v>91</v>
      </c>
      <c r="V72" t="s">
        <v>144</v>
      </c>
      <c r="W72">
        <v>3.4000000000000002E-2</v>
      </c>
      <c r="X72" s="5" t="s">
        <v>145</v>
      </c>
      <c r="Y72" s="3">
        <v>12.06</v>
      </c>
      <c r="Z72" s="3">
        <v>12.06</v>
      </c>
      <c r="AA72" s="5">
        <v>0.1</v>
      </c>
      <c r="AB72" s="3">
        <v>0.09</v>
      </c>
      <c r="AC72" s="3">
        <v>0.09</v>
      </c>
      <c r="AD72">
        <v>121</v>
      </c>
      <c r="AE72" t="s">
        <v>144</v>
      </c>
      <c r="AF72" t="s">
        <v>144</v>
      </c>
      <c r="AG72">
        <v>0.53</v>
      </c>
      <c r="AH72">
        <v>13.08</v>
      </c>
      <c r="AI72" t="s">
        <v>142</v>
      </c>
      <c r="AJ72">
        <v>0.34899999999999998</v>
      </c>
      <c r="AK72">
        <v>1E-3</v>
      </c>
      <c r="AL72">
        <v>1.4E-2</v>
      </c>
      <c r="AM72" t="s">
        <v>142</v>
      </c>
      <c r="AN72">
        <v>12.83</v>
      </c>
      <c r="AO72" t="s">
        <v>144</v>
      </c>
      <c r="AP72" t="s">
        <v>144</v>
      </c>
      <c r="AQ72">
        <v>3.39</v>
      </c>
      <c r="AR72">
        <v>0.05</v>
      </c>
      <c r="AS72" t="s">
        <v>142</v>
      </c>
      <c r="AT72" t="s">
        <v>142</v>
      </c>
      <c r="AU72" t="s">
        <v>144</v>
      </c>
      <c r="AV72" t="s">
        <v>144</v>
      </c>
      <c r="AW72">
        <v>8.1199999999999992</v>
      </c>
      <c r="AX72">
        <v>3.92</v>
      </c>
      <c r="AY72">
        <v>20</v>
      </c>
      <c r="AZ72">
        <v>15.7</v>
      </c>
    </row>
    <row r="73" spans="1:52" x14ac:dyDescent="0.2">
      <c r="A73" t="s">
        <v>60</v>
      </c>
      <c r="B73" t="s">
        <v>80</v>
      </c>
      <c r="C73">
        <v>13</v>
      </c>
      <c r="F73">
        <v>1</v>
      </c>
      <c r="H73" t="s">
        <v>3</v>
      </c>
      <c r="I73" t="s">
        <v>80</v>
      </c>
      <c r="K73" t="s">
        <v>1</v>
      </c>
      <c r="Q73" t="s">
        <v>95</v>
      </c>
      <c r="R73" t="s">
        <v>60</v>
      </c>
      <c r="S73" t="s">
        <v>95</v>
      </c>
      <c r="T73">
        <v>0.96799999999999997</v>
      </c>
      <c r="U73">
        <v>92</v>
      </c>
      <c r="V73" t="s">
        <v>144</v>
      </c>
      <c r="W73">
        <v>3.0000000000000001E-3</v>
      </c>
      <c r="X73" s="5" t="s">
        <v>142</v>
      </c>
      <c r="Z73" t="s">
        <v>142</v>
      </c>
      <c r="AA73" s="5" t="s">
        <v>142</v>
      </c>
      <c r="AC73" t="s">
        <v>142</v>
      </c>
      <c r="AD73" t="s">
        <v>143</v>
      </c>
      <c r="AE73">
        <v>1.2999999999999999E-2</v>
      </c>
      <c r="AF73">
        <v>3.0000000000000001E-3</v>
      </c>
      <c r="AG73">
        <v>0.05</v>
      </c>
      <c r="AH73">
        <v>4.49</v>
      </c>
      <c r="AI73" t="s">
        <v>142</v>
      </c>
      <c r="AJ73">
        <v>8.0000000000000002E-3</v>
      </c>
      <c r="AK73" t="s">
        <v>144</v>
      </c>
      <c r="AL73" t="s">
        <v>144</v>
      </c>
      <c r="AM73" t="s">
        <v>142</v>
      </c>
      <c r="AN73">
        <v>1.04</v>
      </c>
      <c r="AO73">
        <v>0.11700000000000001</v>
      </c>
      <c r="AP73">
        <v>2E-3</v>
      </c>
      <c r="AQ73">
        <v>2.2599999999999998</v>
      </c>
      <c r="AR73">
        <v>1.1599999999999999</v>
      </c>
      <c r="AS73">
        <v>0.3</v>
      </c>
      <c r="AT73">
        <v>0.06</v>
      </c>
      <c r="AU73" t="s">
        <v>144</v>
      </c>
      <c r="AV73" t="s">
        <v>144</v>
      </c>
      <c r="AW73" t="s">
        <v>146</v>
      </c>
      <c r="AX73">
        <v>0.05</v>
      </c>
      <c r="AY73">
        <v>1.3</v>
      </c>
      <c r="AZ73" t="s">
        <v>156</v>
      </c>
    </row>
    <row r="74" spans="1:52" x14ac:dyDescent="0.2">
      <c r="A74" t="s">
        <v>61</v>
      </c>
      <c r="B74" t="s">
        <v>80</v>
      </c>
      <c r="C74">
        <v>13</v>
      </c>
      <c r="D74">
        <f>E72</f>
        <v>53.56</v>
      </c>
      <c r="E74">
        <v>54</v>
      </c>
      <c r="F74" t="s">
        <v>10</v>
      </c>
      <c r="G74">
        <v>1</v>
      </c>
      <c r="H74" t="s">
        <v>0</v>
      </c>
      <c r="L74">
        <v>5</v>
      </c>
      <c r="M74">
        <v>1</v>
      </c>
      <c r="P74">
        <v>20</v>
      </c>
      <c r="Q74" t="s">
        <v>95</v>
      </c>
      <c r="R74" t="s">
        <v>61</v>
      </c>
      <c r="S74" t="s">
        <v>95</v>
      </c>
      <c r="T74">
        <v>0.998</v>
      </c>
      <c r="U74">
        <v>93</v>
      </c>
      <c r="V74" t="s">
        <v>144</v>
      </c>
      <c r="W74">
        <v>7.4999999999999997E-2</v>
      </c>
      <c r="X74" s="5" t="s">
        <v>145</v>
      </c>
      <c r="Y74" s="3">
        <v>6.79</v>
      </c>
      <c r="Z74" s="3">
        <v>6.79</v>
      </c>
      <c r="AA74" s="5">
        <v>7.0000000000000007E-2</v>
      </c>
      <c r="AB74" s="3">
        <v>0.06</v>
      </c>
      <c r="AC74" s="3">
        <v>0.06</v>
      </c>
      <c r="AD74">
        <v>68</v>
      </c>
      <c r="AE74" t="s">
        <v>144</v>
      </c>
      <c r="AF74" t="s">
        <v>144</v>
      </c>
      <c r="AG74">
        <v>0.61</v>
      </c>
      <c r="AH74">
        <v>15.15</v>
      </c>
      <c r="AI74" t="s">
        <v>142</v>
      </c>
      <c r="AJ74">
        <v>0.24299999999999999</v>
      </c>
      <c r="AK74">
        <v>1E-3</v>
      </c>
      <c r="AL74">
        <v>8.9999999999999993E-3</v>
      </c>
      <c r="AM74" t="s">
        <v>142</v>
      </c>
      <c r="AN74">
        <v>13.13</v>
      </c>
      <c r="AO74">
        <v>3.0000000000000001E-3</v>
      </c>
      <c r="AP74" t="s">
        <v>144</v>
      </c>
      <c r="AQ74">
        <v>3.47</v>
      </c>
      <c r="AR74">
        <v>0.06</v>
      </c>
      <c r="AS74" t="s">
        <v>142</v>
      </c>
      <c r="AT74" t="s">
        <v>142</v>
      </c>
      <c r="AU74" t="s">
        <v>144</v>
      </c>
      <c r="AV74" t="s">
        <v>144</v>
      </c>
      <c r="AW74">
        <v>10.130000000000001</v>
      </c>
      <c r="AX74">
        <v>0.75</v>
      </c>
      <c r="AY74">
        <v>19</v>
      </c>
      <c r="AZ74">
        <v>12.2</v>
      </c>
    </row>
    <row r="75" spans="1:52" x14ac:dyDescent="0.2">
      <c r="A75" t="s">
        <v>62</v>
      </c>
      <c r="B75" t="s">
        <v>80</v>
      </c>
      <c r="C75">
        <v>13</v>
      </c>
      <c r="D75">
        <f>E74</f>
        <v>54</v>
      </c>
      <c r="E75">
        <v>55</v>
      </c>
      <c r="F75" t="s">
        <v>10</v>
      </c>
      <c r="G75">
        <v>1</v>
      </c>
      <c r="H75" t="s">
        <v>0</v>
      </c>
      <c r="L75">
        <v>15</v>
      </c>
      <c r="M75">
        <v>5</v>
      </c>
      <c r="N75">
        <v>0.1</v>
      </c>
      <c r="P75">
        <v>10</v>
      </c>
      <c r="Q75" t="s">
        <v>95</v>
      </c>
      <c r="R75" t="s">
        <v>62</v>
      </c>
      <c r="S75" t="s">
        <v>95</v>
      </c>
      <c r="T75">
        <v>1.0149999999999999</v>
      </c>
      <c r="U75">
        <v>94</v>
      </c>
      <c r="V75" t="s">
        <v>144</v>
      </c>
      <c r="W75">
        <v>0.17100000000000001</v>
      </c>
      <c r="X75" s="5" t="s">
        <v>145</v>
      </c>
      <c r="Y75" s="3">
        <v>6.62</v>
      </c>
      <c r="Z75" s="3">
        <v>6.62</v>
      </c>
      <c r="AA75" s="5">
        <v>0.15</v>
      </c>
      <c r="AB75" s="3">
        <v>0.14000000000000001</v>
      </c>
      <c r="AC75" s="3">
        <v>0.14000000000000001</v>
      </c>
      <c r="AD75">
        <v>70</v>
      </c>
      <c r="AE75">
        <v>2E-3</v>
      </c>
      <c r="AF75" t="s">
        <v>144</v>
      </c>
      <c r="AG75">
        <v>0.8</v>
      </c>
      <c r="AH75">
        <v>23.87</v>
      </c>
      <c r="AI75">
        <v>0.02</v>
      </c>
      <c r="AJ75">
        <v>0.112</v>
      </c>
      <c r="AK75">
        <v>2E-3</v>
      </c>
      <c r="AL75">
        <v>0.01</v>
      </c>
      <c r="AM75" t="s">
        <v>142</v>
      </c>
      <c r="AN75">
        <v>7.14</v>
      </c>
      <c r="AO75">
        <v>7.0000000000000001E-3</v>
      </c>
      <c r="AP75" t="s">
        <v>144</v>
      </c>
      <c r="AQ75">
        <v>3.22</v>
      </c>
      <c r="AR75">
        <v>0.12</v>
      </c>
      <c r="AS75" t="s">
        <v>142</v>
      </c>
      <c r="AT75" t="s">
        <v>142</v>
      </c>
      <c r="AU75" t="s">
        <v>144</v>
      </c>
      <c r="AV75" t="s">
        <v>144</v>
      </c>
      <c r="AW75">
        <v>9.9700000000000006</v>
      </c>
      <c r="AX75">
        <v>0.42</v>
      </c>
      <c r="AY75">
        <v>22.6</v>
      </c>
      <c r="AZ75">
        <v>8.6999999999999993</v>
      </c>
    </row>
    <row r="76" spans="1:52" x14ac:dyDescent="0.2">
      <c r="A76" t="s">
        <v>63</v>
      </c>
      <c r="B76" t="s">
        <v>80</v>
      </c>
      <c r="C76">
        <v>13</v>
      </c>
      <c r="D76">
        <f>E75</f>
        <v>55</v>
      </c>
      <c r="E76">
        <v>56</v>
      </c>
      <c r="F76" t="s">
        <v>10</v>
      </c>
      <c r="G76">
        <v>1</v>
      </c>
      <c r="H76" t="s">
        <v>0</v>
      </c>
      <c r="L76">
        <v>25</v>
      </c>
      <c r="M76">
        <v>5</v>
      </c>
      <c r="O76">
        <v>1</v>
      </c>
      <c r="P76">
        <v>10</v>
      </c>
      <c r="Q76" t="s">
        <v>95</v>
      </c>
      <c r="R76" t="s">
        <v>63</v>
      </c>
      <c r="S76" t="s">
        <v>95</v>
      </c>
      <c r="T76">
        <v>0.98899999999999999</v>
      </c>
      <c r="U76">
        <v>95</v>
      </c>
      <c r="V76" t="s">
        <v>144</v>
      </c>
      <c r="W76">
        <v>0.122</v>
      </c>
      <c r="X76" s="5" t="s">
        <v>145</v>
      </c>
      <c r="Y76" s="3">
        <v>5.1100000000000003</v>
      </c>
      <c r="Z76" s="3">
        <v>5.1100000000000003</v>
      </c>
      <c r="AA76" s="5">
        <v>0.93</v>
      </c>
      <c r="AB76" s="3">
        <v>0.98</v>
      </c>
      <c r="AC76" s="3">
        <v>0.98</v>
      </c>
      <c r="AD76">
        <v>54</v>
      </c>
      <c r="AE76">
        <v>2E-3</v>
      </c>
      <c r="AF76">
        <v>1E-3</v>
      </c>
      <c r="AG76">
        <v>0.69</v>
      </c>
      <c r="AH76">
        <v>22.14</v>
      </c>
      <c r="AI76">
        <v>0.01</v>
      </c>
      <c r="AJ76">
        <v>0.13500000000000001</v>
      </c>
      <c r="AK76">
        <v>5.0000000000000001E-3</v>
      </c>
      <c r="AL76">
        <v>8.0000000000000002E-3</v>
      </c>
      <c r="AM76" t="s">
        <v>142</v>
      </c>
      <c r="AN76">
        <v>7.52</v>
      </c>
      <c r="AO76">
        <v>6.0000000000000001E-3</v>
      </c>
      <c r="AP76" t="s">
        <v>144</v>
      </c>
      <c r="AQ76">
        <v>2.86</v>
      </c>
      <c r="AR76">
        <v>0.14000000000000001</v>
      </c>
      <c r="AS76" t="s">
        <v>142</v>
      </c>
      <c r="AT76" t="s">
        <v>142</v>
      </c>
      <c r="AU76" t="s">
        <v>144</v>
      </c>
      <c r="AV76" t="s">
        <v>144</v>
      </c>
      <c r="AW76">
        <v>10.77</v>
      </c>
      <c r="AX76">
        <v>0.88</v>
      </c>
      <c r="AY76">
        <v>22.1</v>
      </c>
      <c r="AZ76">
        <v>23.1</v>
      </c>
    </row>
    <row r="77" spans="1:52" x14ac:dyDescent="0.2">
      <c r="A77" t="s">
        <v>64</v>
      </c>
      <c r="B77" t="s">
        <v>80</v>
      </c>
      <c r="C77">
        <v>13</v>
      </c>
      <c r="D77">
        <f>E76</f>
        <v>56</v>
      </c>
      <c r="E77">
        <v>57</v>
      </c>
      <c r="F77" t="s">
        <v>10</v>
      </c>
      <c r="G77">
        <v>1</v>
      </c>
      <c r="H77" t="s">
        <v>0</v>
      </c>
      <c r="L77">
        <v>15</v>
      </c>
      <c r="M77">
        <v>5</v>
      </c>
      <c r="O77">
        <v>3</v>
      </c>
      <c r="P77">
        <v>20</v>
      </c>
      <c r="Q77" t="s">
        <v>95</v>
      </c>
      <c r="R77" t="s">
        <v>64</v>
      </c>
      <c r="S77" t="s">
        <v>95</v>
      </c>
      <c r="T77">
        <v>1.034</v>
      </c>
      <c r="U77">
        <v>96</v>
      </c>
      <c r="V77" t="s">
        <v>144</v>
      </c>
      <c r="W77">
        <v>5.5E-2</v>
      </c>
      <c r="X77" s="5" t="s">
        <v>145</v>
      </c>
      <c r="Y77" s="3">
        <v>21.99</v>
      </c>
      <c r="Z77" s="3">
        <v>21.99</v>
      </c>
      <c r="AA77" s="5">
        <v>8.11</v>
      </c>
      <c r="AB77" s="3">
        <v>8.3800000000000008</v>
      </c>
      <c r="AC77" s="3">
        <v>8.3800000000000008</v>
      </c>
      <c r="AD77">
        <v>236</v>
      </c>
      <c r="AE77">
        <v>3.0000000000000001E-3</v>
      </c>
      <c r="AF77">
        <v>2E-3</v>
      </c>
      <c r="AG77">
        <v>0.4</v>
      </c>
      <c r="AH77">
        <v>12.85</v>
      </c>
      <c r="AI77" t="s">
        <v>142</v>
      </c>
      <c r="AJ77">
        <v>4.5999999999999999E-2</v>
      </c>
      <c r="AK77">
        <v>3.5000000000000003E-2</v>
      </c>
      <c r="AL77">
        <v>3.2000000000000001E-2</v>
      </c>
      <c r="AM77" t="s">
        <v>142</v>
      </c>
      <c r="AN77">
        <v>5.65</v>
      </c>
      <c r="AO77">
        <v>2.5999999999999999E-2</v>
      </c>
      <c r="AP77">
        <v>2E-3</v>
      </c>
      <c r="AQ77">
        <v>1.9</v>
      </c>
      <c r="AR77">
        <v>0.64</v>
      </c>
      <c r="AS77" t="s">
        <v>142</v>
      </c>
      <c r="AT77">
        <v>0.01</v>
      </c>
      <c r="AU77" t="s">
        <v>144</v>
      </c>
      <c r="AV77">
        <v>2E-3</v>
      </c>
      <c r="AW77">
        <v>12.26</v>
      </c>
      <c r="AX77">
        <v>1.62</v>
      </c>
      <c r="AY77">
        <v>14.5</v>
      </c>
      <c r="AZ77">
        <v>54.7</v>
      </c>
    </row>
    <row r="78" spans="1:52" x14ac:dyDescent="0.2">
      <c r="A78" t="s">
        <v>65</v>
      </c>
      <c r="B78" t="s">
        <v>80</v>
      </c>
      <c r="C78">
        <v>13</v>
      </c>
      <c r="D78">
        <f>E77</f>
        <v>57</v>
      </c>
      <c r="E78">
        <v>57.74</v>
      </c>
      <c r="F78" t="s">
        <v>10</v>
      </c>
      <c r="G78">
        <v>1</v>
      </c>
      <c r="H78" t="s">
        <v>0</v>
      </c>
      <c r="L78">
        <v>20</v>
      </c>
      <c r="M78">
        <v>5</v>
      </c>
      <c r="N78">
        <v>0.1</v>
      </c>
      <c r="O78">
        <v>1</v>
      </c>
      <c r="P78">
        <v>15</v>
      </c>
      <c r="Q78" t="s">
        <v>95</v>
      </c>
      <c r="R78" t="s">
        <v>65</v>
      </c>
      <c r="S78" t="s">
        <v>95</v>
      </c>
      <c r="T78">
        <v>1.014</v>
      </c>
      <c r="U78">
        <v>97</v>
      </c>
      <c r="V78" t="s">
        <v>144</v>
      </c>
      <c r="W78">
        <v>4.8000000000000001E-2</v>
      </c>
      <c r="X78" s="5" t="s">
        <v>145</v>
      </c>
      <c r="Y78" s="3">
        <v>10.81</v>
      </c>
      <c r="Z78" s="3">
        <v>10.81</v>
      </c>
      <c r="AA78" s="5">
        <v>1.46</v>
      </c>
      <c r="AB78" s="3">
        <v>1.48</v>
      </c>
      <c r="AC78" s="3">
        <v>1.48</v>
      </c>
      <c r="AD78">
        <v>116</v>
      </c>
      <c r="AE78">
        <v>4.0000000000000001E-3</v>
      </c>
      <c r="AF78">
        <v>2E-3</v>
      </c>
      <c r="AG78">
        <v>0.64</v>
      </c>
      <c r="AH78">
        <v>22.58</v>
      </c>
      <c r="AI78">
        <v>0.02</v>
      </c>
      <c r="AJ78">
        <v>0.03</v>
      </c>
      <c r="AK78">
        <v>7.0000000000000001E-3</v>
      </c>
      <c r="AL78">
        <v>1.6E-2</v>
      </c>
      <c r="AM78" t="s">
        <v>142</v>
      </c>
      <c r="AN78">
        <v>1.89</v>
      </c>
      <c r="AO78">
        <v>5.0000000000000001E-3</v>
      </c>
      <c r="AP78" t="s">
        <v>144</v>
      </c>
      <c r="AQ78">
        <v>0.97</v>
      </c>
      <c r="AR78">
        <v>0.26</v>
      </c>
      <c r="AS78" t="s">
        <v>142</v>
      </c>
      <c r="AT78" t="s">
        <v>142</v>
      </c>
      <c r="AU78" t="s">
        <v>144</v>
      </c>
      <c r="AV78" t="s">
        <v>144</v>
      </c>
      <c r="AW78">
        <v>12.4</v>
      </c>
      <c r="AX78">
        <v>0.48</v>
      </c>
      <c r="AY78">
        <v>22.4</v>
      </c>
      <c r="AZ78">
        <v>27.7</v>
      </c>
    </row>
    <row r="79" spans="1:52" s="7" customFormat="1" x14ac:dyDescent="0.2">
      <c r="A79" s="7" t="s">
        <v>165</v>
      </c>
      <c r="B79" s="7" t="s">
        <v>80</v>
      </c>
      <c r="C79" s="7">
        <v>13</v>
      </c>
      <c r="F79" s="7">
        <v>1</v>
      </c>
      <c r="G79" s="7">
        <v>1</v>
      </c>
      <c r="H79" s="7" t="s">
        <v>2</v>
      </c>
      <c r="I79" s="7" t="s">
        <v>65</v>
      </c>
      <c r="J79" s="7" t="s">
        <v>7</v>
      </c>
    </row>
    <row r="80" spans="1:52" x14ac:dyDescent="0.2">
      <c r="A80" t="s">
        <v>66</v>
      </c>
      <c r="B80" t="s">
        <v>80</v>
      </c>
      <c r="C80">
        <v>13</v>
      </c>
      <c r="D80">
        <f>E78</f>
        <v>57.74</v>
      </c>
      <c r="E80">
        <v>58.37</v>
      </c>
      <c r="F80" t="s">
        <v>10</v>
      </c>
      <c r="G80">
        <v>1</v>
      </c>
      <c r="H80" t="s">
        <v>0</v>
      </c>
      <c r="L80">
        <v>8</v>
      </c>
      <c r="M80">
        <v>1</v>
      </c>
      <c r="O80">
        <v>1</v>
      </c>
      <c r="P80">
        <v>3</v>
      </c>
      <c r="Q80" t="s">
        <v>95</v>
      </c>
      <c r="R80" t="s">
        <v>66</v>
      </c>
      <c r="S80" t="s">
        <v>95</v>
      </c>
      <c r="T80">
        <v>1.0209999999999999</v>
      </c>
      <c r="U80">
        <v>98</v>
      </c>
      <c r="V80" t="s">
        <v>144</v>
      </c>
      <c r="W80">
        <v>0.14599999999999999</v>
      </c>
      <c r="X80" s="5">
        <v>2.86</v>
      </c>
      <c r="Z80">
        <v>2.86</v>
      </c>
      <c r="AA80" s="5">
        <v>2.69</v>
      </c>
      <c r="AC80">
        <v>2.69</v>
      </c>
      <c r="AD80">
        <v>37</v>
      </c>
      <c r="AE80">
        <v>1.2999999999999999E-2</v>
      </c>
      <c r="AF80">
        <v>6.0000000000000001E-3</v>
      </c>
      <c r="AG80">
        <v>0.41</v>
      </c>
      <c r="AH80">
        <v>14.52</v>
      </c>
      <c r="AI80">
        <v>0.02</v>
      </c>
      <c r="AJ80">
        <v>6.0000000000000001E-3</v>
      </c>
      <c r="AK80">
        <v>8.0000000000000002E-3</v>
      </c>
      <c r="AL80">
        <v>7.0000000000000001E-3</v>
      </c>
      <c r="AM80" t="s">
        <v>142</v>
      </c>
      <c r="AN80">
        <v>0.52</v>
      </c>
      <c r="AO80">
        <v>3.5000000000000003E-2</v>
      </c>
      <c r="AP80">
        <v>2E-3</v>
      </c>
      <c r="AQ80">
        <v>0.56999999999999995</v>
      </c>
      <c r="AR80">
        <v>1.23</v>
      </c>
      <c r="AS80" t="s">
        <v>142</v>
      </c>
      <c r="AT80">
        <v>0.05</v>
      </c>
      <c r="AU80" t="s">
        <v>144</v>
      </c>
      <c r="AV80" t="s">
        <v>144</v>
      </c>
      <c r="AW80">
        <v>3.33</v>
      </c>
      <c r="AX80">
        <v>2.62</v>
      </c>
      <c r="AY80">
        <v>13.4</v>
      </c>
      <c r="AZ80">
        <v>22.3</v>
      </c>
    </row>
    <row r="81" spans="1:52" x14ac:dyDescent="0.2">
      <c r="A81" t="s">
        <v>67</v>
      </c>
      <c r="B81" t="s">
        <v>80</v>
      </c>
      <c r="C81">
        <v>13</v>
      </c>
      <c r="D81">
        <f t="shared" ref="D81:D88" si="3">E80</f>
        <v>58.37</v>
      </c>
      <c r="E81">
        <v>59</v>
      </c>
      <c r="F81" t="s">
        <v>10</v>
      </c>
      <c r="G81">
        <v>1</v>
      </c>
      <c r="H81" t="s">
        <v>0</v>
      </c>
      <c r="L81">
        <v>7</v>
      </c>
      <c r="M81">
        <v>1</v>
      </c>
      <c r="O81">
        <v>1</v>
      </c>
      <c r="P81">
        <v>3</v>
      </c>
      <c r="Q81" t="s">
        <v>95</v>
      </c>
      <c r="R81" t="s">
        <v>67</v>
      </c>
      <c r="S81" t="s">
        <v>95</v>
      </c>
      <c r="T81">
        <v>1.0189999999999999</v>
      </c>
      <c r="U81">
        <v>99</v>
      </c>
      <c r="V81" t="s">
        <v>144</v>
      </c>
      <c r="W81">
        <v>0.113</v>
      </c>
      <c r="X81" s="5">
        <v>0.88</v>
      </c>
      <c r="Z81">
        <v>0.88</v>
      </c>
      <c r="AA81" s="5">
        <v>1.1299999999999999</v>
      </c>
      <c r="AC81">
        <v>1.1299999999999999</v>
      </c>
      <c r="AD81">
        <v>14</v>
      </c>
      <c r="AE81">
        <v>4.0000000000000001E-3</v>
      </c>
      <c r="AF81">
        <v>3.0000000000000001E-3</v>
      </c>
      <c r="AG81">
        <v>0.38</v>
      </c>
      <c r="AH81">
        <v>12.55</v>
      </c>
      <c r="AI81">
        <v>0.01</v>
      </c>
      <c r="AJ81">
        <v>4.0000000000000001E-3</v>
      </c>
      <c r="AK81">
        <v>3.0000000000000001E-3</v>
      </c>
      <c r="AL81">
        <v>3.0000000000000001E-3</v>
      </c>
      <c r="AM81" t="s">
        <v>142</v>
      </c>
      <c r="AN81">
        <v>0.48</v>
      </c>
      <c r="AO81">
        <v>2.9000000000000001E-2</v>
      </c>
      <c r="AP81">
        <v>3.0000000000000001E-3</v>
      </c>
      <c r="AQ81">
        <v>0.54</v>
      </c>
      <c r="AR81">
        <v>1.02</v>
      </c>
      <c r="AS81" t="s">
        <v>142</v>
      </c>
      <c r="AT81">
        <v>0.03</v>
      </c>
      <c r="AU81" t="s">
        <v>144</v>
      </c>
      <c r="AV81" t="s">
        <v>144</v>
      </c>
      <c r="AW81">
        <v>1.62</v>
      </c>
      <c r="AX81">
        <v>2.29</v>
      </c>
      <c r="AY81">
        <v>10.9</v>
      </c>
      <c r="AZ81">
        <v>8.6999999999999993</v>
      </c>
    </row>
    <row r="82" spans="1:52" x14ac:dyDescent="0.2">
      <c r="A82" t="s">
        <v>68</v>
      </c>
      <c r="B82" t="s">
        <v>80</v>
      </c>
      <c r="C82">
        <v>13</v>
      </c>
      <c r="D82">
        <f t="shared" si="3"/>
        <v>59</v>
      </c>
      <c r="E82">
        <v>60</v>
      </c>
      <c r="F82" t="s">
        <v>10</v>
      </c>
      <c r="G82">
        <v>1</v>
      </c>
      <c r="H82" t="s">
        <v>0</v>
      </c>
      <c r="L82">
        <v>5</v>
      </c>
      <c r="M82">
        <v>1</v>
      </c>
      <c r="O82">
        <v>1</v>
      </c>
      <c r="P82">
        <v>1</v>
      </c>
      <c r="Q82" t="s">
        <v>95</v>
      </c>
      <c r="R82" t="s">
        <v>68</v>
      </c>
      <c r="S82" t="s">
        <v>95</v>
      </c>
      <c r="T82">
        <v>0.99399999999999999</v>
      </c>
      <c r="U82">
        <v>100</v>
      </c>
      <c r="V82" t="s">
        <v>144</v>
      </c>
      <c r="W82">
        <v>7.3999999999999996E-2</v>
      </c>
      <c r="X82" s="5">
        <v>0.75</v>
      </c>
      <c r="Z82">
        <v>0.75</v>
      </c>
      <c r="AA82" s="5">
        <v>0.78</v>
      </c>
      <c r="AC82">
        <v>0.78</v>
      </c>
      <c r="AD82">
        <v>9</v>
      </c>
      <c r="AE82">
        <v>6.0000000000000001E-3</v>
      </c>
      <c r="AF82">
        <v>3.0000000000000001E-3</v>
      </c>
      <c r="AG82">
        <v>0.68</v>
      </c>
      <c r="AH82">
        <v>23.06</v>
      </c>
      <c r="AI82">
        <v>0.01</v>
      </c>
      <c r="AJ82">
        <v>3.0000000000000001E-3</v>
      </c>
      <c r="AK82">
        <v>3.0000000000000001E-3</v>
      </c>
      <c r="AL82">
        <v>3.0000000000000001E-3</v>
      </c>
      <c r="AM82" t="s">
        <v>142</v>
      </c>
      <c r="AN82">
        <v>0.38</v>
      </c>
      <c r="AO82">
        <v>2.5999999999999999E-2</v>
      </c>
      <c r="AP82" t="s">
        <v>144</v>
      </c>
      <c r="AQ82">
        <v>1.05</v>
      </c>
      <c r="AR82">
        <v>0.55000000000000004</v>
      </c>
      <c r="AS82" t="s">
        <v>142</v>
      </c>
      <c r="AT82">
        <v>0.02</v>
      </c>
      <c r="AU82" t="s">
        <v>144</v>
      </c>
      <c r="AV82" t="s">
        <v>144</v>
      </c>
      <c r="AW82">
        <v>2.09</v>
      </c>
      <c r="AX82">
        <v>1.21</v>
      </c>
      <c r="AY82">
        <v>20.100000000000001</v>
      </c>
      <c r="AZ82">
        <v>8.1999999999999993</v>
      </c>
    </row>
    <row r="83" spans="1:52" x14ac:dyDescent="0.2">
      <c r="A83" t="s">
        <v>69</v>
      </c>
      <c r="B83" t="s">
        <v>80</v>
      </c>
      <c r="C83">
        <v>13</v>
      </c>
      <c r="D83">
        <f t="shared" si="3"/>
        <v>60</v>
      </c>
      <c r="E83">
        <v>61</v>
      </c>
      <c r="F83" t="s">
        <v>10</v>
      </c>
      <c r="G83">
        <v>1</v>
      </c>
      <c r="H83" t="s">
        <v>0</v>
      </c>
      <c r="L83">
        <v>5</v>
      </c>
      <c r="O83">
        <v>0.1</v>
      </c>
      <c r="P83">
        <v>1</v>
      </c>
      <c r="Q83" t="s">
        <v>95</v>
      </c>
      <c r="R83" t="s">
        <v>69</v>
      </c>
      <c r="S83" t="s">
        <v>95</v>
      </c>
      <c r="T83">
        <v>0.995</v>
      </c>
      <c r="U83">
        <v>101</v>
      </c>
      <c r="V83" t="s">
        <v>144</v>
      </c>
      <c r="W83">
        <v>0.108</v>
      </c>
      <c r="X83" s="5">
        <v>2.58</v>
      </c>
      <c r="Z83">
        <v>2.58</v>
      </c>
      <c r="AA83" s="5">
        <v>0.25</v>
      </c>
      <c r="AC83">
        <v>0.25</v>
      </c>
      <c r="AD83">
        <v>18</v>
      </c>
      <c r="AE83">
        <v>1.6E-2</v>
      </c>
      <c r="AF83">
        <v>5.0000000000000001E-3</v>
      </c>
      <c r="AG83">
        <v>0.53</v>
      </c>
      <c r="AH83">
        <v>19.309999999999999</v>
      </c>
      <c r="AI83">
        <v>0.02</v>
      </c>
      <c r="AJ83">
        <v>3.0000000000000001E-3</v>
      </c>
      <c r="AK83">
        <v>2E-3</v>
      </c>
      <c r="AL83">
        <v>6.0000000000000001E-3</v>
      </c>
      <c r="AM83" t="s">
        <v>142</v>
      </c>
      <c r="AN83">
        <v>0.34</v>
      </c>
      <c r="AO83">
        <v>5.3999999999999999E-2</v>
      </c>
      <c r="AP83">
        <v>1E-3</v>
      </c>
      <c r="AQ83">
        <v>0.88</v>
      </c>
      <c r="AR83">
        <v>0.89</v>
      </c>
      <c r="AS83" t="s">
        <v>142</v>
      </c>
      <c r="AT83">
        <v>0.06</v>
      </c>
      <c r="AU83" t="s">
        <v>144</v>
      </c>
      <c r="AV83" t="s">
        <v>144</v>
      </c>
      <c r="AW83">
        <v>4.33</v>
      </c>
      <c r="AX83">
        <v>1.66</v>
      </c>
      <c r="AY83">
        <v>18</v>
      </c>
      <c r="AZ83">
        <v>11.1</v>
      </c>
    </row>
    <row r="84" spans="1:52" x14ac:dyDescent="0.2">
      <c r="A84" t="s">
        <v>70</v>
      </c>
      <c r="B84" t="s">
        <v>80</v>
      </c>
      <c r="C84">
        <v>13</v>
      </c>
      <c r="D84">
        <f t="shared" si="3"/>
        <v>61</v>
      </c>
      <c r="E84">
        <v>62</v>
      </c>
      <c r="F84" t="s">
        <v>10</v>
      </c>
      <c r="G84">
        <v>1</v>
      </c>
      <c r="H84" t="s">
        <v>0</v>
      </c>
      <c r="L84">
        <v>3</v>
      </c>
      <c r="M84">
        <v>2</v>
      </c>
      <c r="O84">
        <v>0.1</v>
      </c>
      <c r="P84">
        <v>0.1</v>
      </c>
      <c r="Q84" t="s">
        <v>95</v>
      </c>
      <c r="R84" t="s">
        <v>70</v>
      </c>
      <c r="S84" t="s">
        <v>95</v>
      </c>
      <c r="T84">
        <v>0.98599999999999999</v>
      </c>
      <c r="U84">
        <v>102</v>
      </c>
      <c r="V84" t="s">
        <v>144</v>
      </c>
      <c r="W84">
        <v>2.3E-2</v>
      </c>
      <c r="X84" s="5">
        <v>1.93</v>
      </c>
      <c r="Z84">
        <v>1.93</v>
      </c>
      <c r="AA84" s="5">
        <v>0.66</v>
      </c>
      <c r="AC84">
        <v>0.66</v>
      </c>
      <c r="AD84">
        <v>14</v>
      </c>
      <c r="AE84">
        <v>8.9999999999999993E-3</v>
      </c>
      <c r="AF84">
        <v>4.0000000000000001E-3</v>
      </c>
      <c r="AG84">
        <v>0.2</v>
      </c>
      <c r="AH84">
        <v>7.35</v>
      </c>
      <c r="AI84" t="s">
        <v>142</v>
      </c>
      <c r="AJ84">
        <v>1.4E-2</v>
      </c>
      <c r="AK84">
        <v>2E-3</v>
      </c>
      <c r="AL84">
        <v>4.0000000000000001E-3</v>
      </c>
      <c r="AM84" t="s">
        <v>142</v>
      </c>
      <c r="AN84">
        <v>1.32</v>
      </c>
      <c r="AO84">
        <v>0.107</v>
      </c>
      <c r="AP84">
        <v>1E-3</v>
      </c>
      <c r="AQ84">
        <v>0.35</v>
      </c>
      <c r="AR84">
        <v>0.69</v>
      </c>
      <c r="AS84" t="s">
        <v>142</v>
      </c>
      <c r="AT84">
        <v>7.0000000000000007E-2</v>
      </c>
      <c r="AU84" t="s">
        <v>144</v>
      </c>
      <c r="AV84" t="s">
        <v>144</v>
      </c>
      <c r="AW84">
        <v>1.98</v>
      </c>
      <c r="AX84">
        <v>1.21</v>
      </c>
      <c r="AY84">
        <v>10.1</v>
      </c>
      <c r="AZ84">
        <v>9</v>
      </c>
    </row>
    <row r="85" spans="1:52" x14ac:dyDescent="0.2">
      <c r="A85" t="s">
        <v>71</v>
      </c>
      <c r="B85" t="s">
        <v>80</v>
      </c>
      <c r="C85">
        <v>13</v>
      </c>
      <c r="D85">
        <f>E84</f>
        <v>62</v>
      </c>
      <c r="E85">
        <v>63</v>
      </c>
      <c r="F85" t="s">
        <v>10</v>
      </c>
      <c r="G85">
        <v>1</v>
      </c>
      <c r="H85" t="s">
        <v>0</v>
      </c>
      <c r="L85">
        <v>3</v>
      </c>
      <c r="O85">
        <v>0.1</v>
      </c>
      <c r="P85">
        <v>0.1</v>
      </c>
      <c r="Q85" t="s">
        <v>95</v>
      </c>
      <c r="R85" t="s">
        <v>71</v>
      </c>
      <c r="S85" t="s">
        <v>95</v>
      </c>
      <c r="T85">
        <v>0.995</v>
      </c>
      <c r="U85">
        <v>103</v>
      </c>
      <c r="V85">
        <v>2E-3</v>
      </c>
      <c r="W85">
        <v>3.3000000000000002E-2</v>
      </c>
      <c r="X85" s="5">
        <v>0.32</v>
      </c>
      <c r="Z85">
        <v>0.32</v>
      </c>
      <c r="AA85" s="5">
        <v>0.3</v>
      </c>
      <c r="AC85">
        <v>0.3</v>
      </c>
      <c r="AD85">
        <v>6</v>
      </c>
      <c r="AE85">
        <v>1.4E-2</v>
      </c>
      <c r="AF85">
        <v>5.0000000000000001E-3</v>
      </c>
      <c r="AG85">
        <v>0.13</v>
      </c>
      <c r="AH85">
        <v>7.15</v>
      </c>
      <c r="AI85">
        <v>0.01</v>
      </c>
      <c r="AJ85">
        <v>4.0000000000000001E-3</v>
      </c>
      <c r="AK85">
        <v>2E-3</v>
      </c>
      <c r="AL85">
        <v>3.0000000000000001E-3</v>
      </c>
      <c r="AM85" t="s">
        <v>142</v>
      </c>
      <c r="AN85">
        <v>0.3</v>
      </c>
      <c r="AO85">
        <v>0.115</v>
      </c>
      <c r="AP85">
        <v>1E-3</v>
      </c>
      <c r="AQ85">
        <v>0.15</v>
      </c>
      <c r="AR85">
        <v>0.72</v>
      </c>
      <c r="AS85" t="s">
        <v>142</v>
      </c>
      <c r="AT85">
        <v>0.09</v>
      </c>
      <c r="AU85" t="s">
        <v>144</v>
      </c>
      <c r="AV85" t="s">
        <v>144</v>
      </c>
      <c r="AW85">
        <v>3.12</v>
      </c>
      <c r="AX85">
        <v>1.1399999999999999</v>
      </c>
      <c r="AY85">
        <v>10.199999999999999</v>
      </c>
      <c r="AZ85">
        <v>12.2</v>
      </c>
    </row>
    <row r="86" spans="1:52" x14ac:dyDescent="0.2">
      <c r="A86" t="s">
        <v>72</v>
      </c>
      <c r="B86" t="s">
        <v>80</v>
      </c>
      <c r="C86">
        <v>13</v>
      </c>
      <c r="D86">
        <f t="shared" si="3"/>
        <v>63</v>
      </c>
      <c r="E86">
        <v>64</v>
      </c>
      <c r="F86" t="s">
        <v>10</v>
      </c>
      <c r="G86">
        <v>1</v>
      </c>
      <c r="H86" t="s">
        <v>0</v>
      </c>
      <c r="L86">
        <v>2</v>
      </c>
      <c r="M86">
        <v>0.1</v>
      </c>
      <c r="O86">
        <v>0.1</v>
      </c>
      <c r="P86">
        <v>0.1</v>
      </c>
      <c r="Q86" t="s">
        <v>95</v>
      </c>
      <c r="R86" t="s">
        <v>72</v>
      </c>
      <c r="S86" t="s">
        <v>95</v>
      </c>
      <c r="T86">
        <v>1.004</v>
      </c>
      <c r="U86">
        <v>104</v>
      </c>
      <c r="V86">
        <v>2E-3</v>
      </c>
      <c r="W86">
        <v>1.7000000000000001E-2</v>
      </c>
      <c r="X86" s="5">
        <v>0.31</v>
      </c>
      <c r="Z86">
        <v>0.31</v>
      </c>
      <c r="AA86" s="5">
        <v>0.03</v>
      </c>
      <c r="AC86">
        <v>0.03</v>
      </c>
      <c r="AD86">
        <v>7</v>
      </c>
      <c r="AE86">
        <v>1.2999999999999999E-2</v>
      </c>
      <c r="AF86">
        <v>4.0000000000000001E-3</v>
      </c>
      <c r="AG86">
        <v>0.12</v>
      </c>
      <c r="AH86">
        <v>6.99</v>
      </c>
      <c r="AI86">
        <v>0.01</v>
      </c>
      <c r="AJ86">
        <v>3.0000000000000001E-3</v>
      </c>
      <c r="AK86" t="s">
        <v>144</v>
      </c>
      <c r="AL86">
        <v>3.0000000000000001E-3</v>
      </c>
      <c r="AM86" t="s">
        <v>142</v>
      </c>
      <c r="AN86">
        <v>0.27</v>
      </c>
      <c r="AO86">
        <v>9.7000000000000003E-2</v>
      </c>
      <c r="AP86">
        <v>1E-3</v>
      </c>
      <c r="AQ86">
        <v>0.14000000000000001</v>
      </c>
      <c r="AR86">
        <v>0.86</v>
      </c>
      <c r="AS86" t="s">
        <v>142</v>
      </c>
      <c r="AT86">
        <v>0.12</v>
      </c>
      <c r="AU86" t="s">
        <v>144</v>
      </c>
      <c r="AV86" t="s">
        <v>144</v>
      </c>
      <c r="AW86">
        <v>3.02</v>
      </c>
      <c r="AX86">
        <v>1.69</v>
      </c>
      <c r="AY86">
        <v>10.3</v>
      </c>
      <c r="AZ86">
        <v>23.3</v>
      </c>
    </row>
    <row r="87" spans="1:52" x14ac:dyDescent="0.2">
      <c r="A87" t="s">
        <v>73</v>
      </c>
      <c r="B87" t="s">
        <v>80</v>
      </c>
      <c r="C87">
        <v>13</v>
      </c>
      <c r="D87">
        <f t="shared" si="3"/>
        <v>64</v>
      </c>
      <c r="E87">
        <v>65</v>
      </c>
      <c r="F87" t="s">
        <v>10</v>
      </c>
      <c r="G87">
        <v>1</v>
      </c>
      <c r="H87" t="s">
        <v>0</v>
      </c>
      <c r="L87">
        <v>5</v>
      </c>
      <c r="O87">
        <v>0.1</v>
      </c>
      <c r="P87">
        <v>0.1</v>
      </c>
      <c r="Q87" t="s">
        <v>95</v>
      </c>
      <c r="R87" t="s">
        <v>73</v>
      </c>
      <c r="S87" t="s">
        <v>95</v>
      </c>
      <c r="T87">
        <v>1.0429999999999999</v>
      </c>
      <c r="U87">
        <v>105</v>
      </c>
      <c r="V87">
        <v>1E-3</v>
      </c>
      <c r="W87">
        <v>3.2000000000000001E-2</v>
      </c>
      <c r="X87" s="5">
        <v>0.15</v>
      </c>
      <c r="Z87">
        <v>0.15</v>
      </c>
      <c r="AA87" s="5">
        <v>0.88</v>
      </c>
      <c r="AC87">
        <v>0.88</v>
      </c>
      <c r="AD87">
        <v>5</v>
      </c>
      <c r="AE87">
        <v>1.2E-2</v>
      </c>
      <c r="AF87">
        <v>4.0000000000000001E-3</v>
      </c>
      <c r="AG87">
        <v>0.31</v>
      </c>
      <c r="AH87">
        <v>12.22</v>
      </c>
      <c r="AI87">
        <v>0.03</v>
      </c>
      <c r="AJ87">
        <v>7.0000000000000001E-3</v>
      </c>
      <c r="AK87">
        <v>4.0000000000000001E-3</v>
      </c>
      <c r="AL87">
        <v>3.0000000000000001E-3</v>
      </c>
      <c r="AM87" t="s">
        <v>142</v>
      </c>
      <c r="AN87">
        <v>0.6</v>
      </c>
      <c r="AO87">
        <v>9.2999999999999999E-2</v>
      </c>
      <c r="AP87">
        <v>2E-3</v>
      </c>
      <c r="AQ87">
        <v>0.25</v>
      </c>
      <c r="AR87">
        <v>0.54</v>
      </c>
      <c r="AS87" t="s">
        <v>142</v>
      </c>
      <c r="AT87">
        <v>0.09</v>
      </c>
      <c r="AU87" t="s">
        <v>144</v>
      </c>
      <c r="AV87" t="s">
        <v>144</v>
      </c>
      <c r="AW87">
        <v>6.17</v>
      </c>
      <c r="AX87">
        <v>0.5</v>
      </c>
      <c r="AY87">
        <v>12.2</v>
      </c>
      <c r="AZ87">
        <v>32.1</v>
      </c>
    </row>
    <row r="88" spans="1:52" x14ac:dyDescent="0.2">
      <c r="A88" t="s">
        <v>74</v>
      </c>
      <c r="B88" t="s">
        <v>80</v>
      </c>
      <c r="C88">
        <v>13</v>
      </c>
      <c r="D88">
        <f t="shared" si="3"/>
        <v>65</v>
      </c>
      <c r="E88">
        <v>66</v>
      </c>
      <c r="F88" t="s">
        <v>10</v>
      </c>
      <c r="G88">
        <v>1</v>
      </c>
      <c r="H88" t="s">
        <v>0</v>
      </c>
      <c r="L88">
        <v>2</v>
      </c>
      <c r="P88">
        <v>0.1</v>
      </c>
      <c r="Q88" t="s">
        <v>95</v>
      </c>
      <c r="R88" t="s">
        <v>74</v>
      </c>
      <c r="S88" t="s">
        <v>95</v>
      </c>
      <c r="T88">
        <v>1.0089999999999999</v>
      </c>
      <c r="U88">
        <v>106</v>
      </c>
      <c r="V88">
        <v>2E-3</v>
      </c>
      <c r="W88">
        <v>1.2E-2</v>
      </c>
      <c r="X88" s="5">
        <v>0.04</v>
      </c>
      <c r="Z88">
        <v>0.04</v>
      </c>
      <c r="AA88" s="5">
        <v>0.01</v>
      </c>
      <c r="AC88">
        <v>0.01</v>
      </c>
      <c r="AD88">
        <v>2</v>
      </c>
      <c r="AE88">
        <v>0.01</v>
      </c>
      <c r="AF88">
        <v>2E-3</v>
      </c>
      <c r="AG88">
        <v>0.04</v>
      </c>
      <c r="AH88">
        <v>5.35</v>
      </c>
      <c r="AI88">
        <v>0.03</v>
      </c>
      <c r="AJ88">
        <v>2E-3</v>
      </c>
      <c r="AK88">
        <v>1E-3</v>
      </c>
      <c r="AL88">
        <v>2E-3</v>
      </c>
      <c r="AM88" t="s">
        <v>142</v>
      </c>
      <c r="AN88">
        <v>0.22</v>
      </c>
      <c r="AO88">
        <v>9.9000000000000005E-2</v>
      </c>
      <c r="AP88">
        <v>1E-3</v>
      </c>
      <c r="AQ88">
        <v>0.03</v>
      </c>
      <c r="AR88">
        <v>0.59</v>
      </c>
      <c r="AS88" t="s">
        <v>142</v>
      </c>
      <c r="AT88">
        <v>0.12</v>
      </c>
      <c r="AU88" t="s">
        <v>144</v>
      </c>
      <c r="AV88" t="s">
        <v>144</v>
      </c>
      <c r="AW88">
        <v>4.3499999999999996</v>
      </c>
      <c r="AX88">
        <v>0.65</v>
      </c>
      <c r="AY88">
        <v>8</v>
      </c>
      <c r="AZ88">
        <v>69.8</v>
      </c>
    </row>
    <row r="89" spans="1:52" x14ac:dyDescent="0.2">
      <c r="A89" t="s">
        <v>75</v>
      </c>
      <c r="B89" t="s">
        <v>80</v>
      </c>
      <c r="C89">
        <v>13</v>
      </c>
      <c r="F89">
        <v>1</v>
      </c>
      <c r="H89" t="s">
        <v>3</v>
      </c>
      <c r="I89" t="s">
        <v>80</v>
      </c>
      <c r="K89" t="s">
        <v>1</v>
      </c>
      <c r="Q89" t="s">
        <v>95</v>
      </c>
      <c r="R89" t="s">
        <v>75</v>
      </c>
      <c r="S89" t="s">
        <v>95</v>
      </c>
      <c r="T89">
        <v>0.98699999999999999</v>
      </c>
      <c r="U89">
        <v>107</v>
      </c>
      <c r="V89" t="s">
        <v>144</v>
      </c>
      <c r="W89">
        <v>3.0000000000000001E-3</v>
      </c>
      <c r="X89" s="5" t="s">
        <v>142</v>
      </c>
      <c r="Z89" t="s">
        <v>142</v>
      </c>
      <c r="AA89" s="5" t="s">
        <v>142</v>
      </c>
      <c r="AC89" t="s">
        <v>142</v>
      </c>
      <c r="AD89" t="s">
        <v>143</v>
      </c>
      <c r="AE89">
        <v>1.2999999999999999E-2</v>
      </c>
      <c r="AF89">
        <v>3.0000000000000001E-3</v>
      </c>
      <c r="AG89">
        <v>0.05</v>
      </c>
      <c r="AH89">
        <v>4.25</v>
      </c>
      <c r="AI89" t="s">
        <v>142</v>
      </c>
      <c r="AJ89">
        <v>7.0000000000000001E-3</v>
      </c>
      <c r="AK89" t="s">
        <v>144</v>
      </c>
      <c r="AL89" t="s">
        <v>144</v>
      </c>
      <c r="AM89" t="s">
        <v>142</v>
      </c>
      <c r="AN89">
        <v>0.97</v>
      </c>
      <c r="AO89">
        <v>0.11700000000000001</v>
      </c>
      <c r="AP89">
        <v>2E-3</v>
      </c>
      <c r="AQ89">
        <v>2.2400000000000002</v>
      </c>
      <c r="AR89">
        <v>1.02</v>
      </c>
      <c r="AS89">
        <v>0.27</v>
      </c>
      <c r="AT89">
        <v>0.05</v>
      </c>
      <c r="AU89" t="s">
        <v>144</v>
      </c>
      <c r="AV89" t="s">
        <v>144</v>
      </c>
      <c r="AW89" t="s">
        <v>146</v>
      </c>
      <c r="AX89">
        <v>0.04</v>
      </c>
      <c r="AY89">
        <v>1.5</v>
      </c>
      <c r="AZ89">
        <v>0.9</v>
      </c>
    </row>
    <row r="90" spans="1:52" x14ac:dyDescent="0.2">
      <c r="A90" t="s">
        <v>76</v>
      </c>
      <c r="B90" t="s">
        <v>80</v>
      </c>
      <c r="C90">
        <v>13</v>
      </c>
      <c r="D90">
        <f>E88</f>
        <v>66</v>
      </c>
      <c r="E90">
        <v>67</v>
      </c>
      <c r="F90" t="s">
        <v>10</v>
      </c>
      <c r="G90">
        <v>1</v>
      </c>
      <c r="H90" t="s">
        <v>0</v>
      </c>
      <c r="L90">
        <v>3</v>
      </c>
      <c r="M90">
        <v>1</v>
      </c>
      <c r="P90">
        <v>0.1</v>
      </c>
      <c r="Q90" t="s">
        <v>95</v>
      </c>
      <c r="R90" t="s">
        <v>76</v>
      </c>
      <c r="S90" t="s">
        <v>95</v>
      </c>
      <c r="T90">
        <v>1.006</v>
      </c>
      <c r="U90">
        <v>108</v>
      </c>
      <c r="V90">
        <v>2E-3</v>
      </c>
      <c r="W90">
        <v>2.8000000000000001E-2</v>
      </c>
      <c r="X90" s="5">
        <v>0.05</v>
      </c>
      <c r="Z90">
        <v>0.05</v>
      </c>
      <c r="AA90" s="5">
        <v>0.02</v>
      </c>
      <c r="AC90">
        <v>0.02</v>
      </c>
      <c r="AD90">
        <v>4</v>
      </c>
      <c r="AE90">
        <v>1.4E-2</v>
      </c>
      <c r="AF90">
        <v>3.0000000000000001E-3</v>
      </c>
      <c r="AG90">
        <v>0.12</v>
      </c>
      <c r="AH90">
        <v>7.68</v>
      </c>
      <c r="AI90">
        <v>0.1</v>
      </c>
      <c r="AJ90">
        <v>8.9999999999999993E-3</v>
      </c>
      <c r="AK90">
        <v>2E-3</v>
      </c>
      <c r="AL90">
        <v>2E-3</v>
      </c>
      <c r="AM90" t="s">
        <v>142</v>
      </c>
      <c r="AN90">
        <v>0.33</v>
      </c>
      <c r="AO90">
        <v>0.161</v>
      </c>
      <c r="AP90">
        <v>2E-3</v>
      </c>
      <c r="AQ90">
        <v>0.16</v>
      </c>
      <c r="AR90">
        <v>0.64</v>
      </c>
      <c r="AS90" t="s">
        <v>142</v>
      </c>
      <c r="AT90">
        <v>0.12</v>
      </c>
      <c r="AU90" t="s">
        <v>144</v>
      </c>
      <c r="AV90" t="s">
        <v>144</v>
      </c>
      <c r="AW90">
        <v>3.97</v>
      </c>
      <c r="AX90">
        <v>0.76</v>
      </c>
      <c r="AY90">
        <v>10.199999999999999</v>
      </c>
      <c r="AZ90">
        <v>2.2000000000000002</v>
      </c>
    </row>
    <row r="91" spans="1:52" x14ac:dyDescent="0.2">
      <c r="A91" t="s">
        <v>77</v>
      </c>
      <c r="B91" t="s">
        <v>80</v>
      </c>
      <c r="C91">
        <v>13</v>
      </c>
      <c r="D91">
        <f>E90</f>
        <v>67</v>
      </c>
      <c r="E91">
        <v>68</v>
      </c>
      <c r="F91" t="s">
        <v>10</v>
      </c>
      <c r="G91">
        <v>1</v>
      </c>
      <c r="H91" t="s">
        <v>0</v>
      </c>
      <c r="L91">
        <v>1</v>
      </c>
      <c r="M91">
        <v>0.1</v>
      </c>
      <c r="P91">
        <v>0.1</v>
      </c>
      <c r="Q91" t="s">
        <v>95</v>
      </c>
      <c r="R91" t="s">
        <v>77</v>
      </c>
      <c r="S91" t="s">
        <v>95</v>
      </c>
      <c r="T91">
        <v>1.028</v>
      </c>
      <c r="U91">
        <v>109</v>
      </c>
      <c r="V91">
        <v>1E-3</v>
      </c>
      <c r="W91">
        <v>2.8000000000000001E-2</v>
      </c>
      <c r="X91" s="5">
        <v>0.02</v>
      </c>
      <c r="Z91">
        <v>0.02</v>
      </c>
      <c r="AA91" s="5">
        <v>0.03</v>
      </c>
      <c r="AC91">
        <v>0.03</v>
      </c>
      <c r="AD91">
        <v>3</v>
      </c>
      <c r="AE91">
        <v>8.0000000000000002E-3</v>
      </c>
      <c r="AF91">
        <v>4.0000000000000001E-3</v>
      </c>
      <c r="AG91">
        <v>7.0000000000000007E-2</v>
      </c>
      <c r="AH91">
        <v>3.96</v>
      </c>
      <c r="AI91">
        <v>0.01</v>
      </c>
      <c r="AJ91">
        <v>8.0000000000000002E-3</v>
      </c>
      <c r="AK91" t="s">
        <v>144</v>
      </c>
      <c r="AL91">
        <v>2E-3</v>
      </c>
      <c r="AM91" t="s">
        <v>142</v>
      </c>
      <c r="AN91">
        <v>1.05</v>
      </c>
      <c r="AO91">
        <v>8.5000000000000006E-2</v>
      </c>
      <c r="AP91">
        <v>2E-3</v>
      </c>
      <c r="AQ91">
        <v>0.28999999999999998</v>
      </c>
      <c r="AR91">
        <v>0.34</v>
      </c>
      <c r="AS91" t="s">
        <v>142</v>
      </c>
      <c r="AT91">
        <v>0.13</v>
      </c>
      <c r="AU91" t="s">
        <v>144</v>
      </c>
      <c r="AV91" t="s">
        <v>144</v>
      </c>
      <c r="AW91">
        <v>1.92</v>
      </c>
      <c r="AX91">
        <v>0.7</v>
      </c>
      <c r="AY91">
        <v>7.1</v>
      </c>
      <c r="AZ91">
        <v>5.3</v>
      </c>
    </row>
    <row r="92" spans="1:52" x14ac:dyDescent="0.2">
      <c r="A92" t="s">
        <v>78</v>
      </c>
      <c r="B92" t="s">
        <v>80</v>
      </c>
      <c r="C92">
        <v>13</v>
      </c>
      <c r="D92">
        <f>E91</f>
        <v>68</v>
      </c>
      <c r="E92">
        <v>68.900000000000006</v>
      </c>
      <c r="F92" t="s">
        <v>10</v>
      </c>
      <c r="G92">
        <v>1</v>
      </c>
      <c r="H92" t="s">
        <v>0</v>
      </c>
      <c r="L92">
        <v>2</v>
      </c>
      <c r="M92">
        <v>1</v>
      </c>
      <c r="Q92" t="s">
        <v>95</v>
      </c>
      <c r="R92" t="s">
        <v>78</v>
      </c>
      <c r="S92" t="s">
        <v>95</v>
      </c>
      <c r="T92">
        <v>1.0309999999999999</v>
      </c>
      <c r="U92">
        <v>110</v>
      </c>
      <c r="V92" t="s">
        <v>144</v>
      </c>
      <c r="W92">
        <v>1.2999999999999999E-2</v>
      </c>
      <c r="X92" s="5">
        <v>0.01</v>
      </c>
      <c r="Z92">
        <v>0.01</v>
      </c>
      <c r="AA92" s="5">
        <v>0.06</v>
      </c>
      <c r="AC92">
        <v>0.06</v>
      </c>
      <c r="AD92">
        <v>3</v>
      </c>
      <c r="AE92">
        <v>8.9999999999999993E-3</v>
      </c>
      <c r="AF92">
        <v>3.0000000000000001E-3</v>
      </c>
      <c r="AG92">
        <v>7.0000000000000007E-2</v>
      </c>
      <c r="AH92">
        <v>5.38</v>
      </c>
      <c r="AI92">
        <v>0.01</v>
      </c>
      <c r="AJ92">
        <v>8.9999999999999993E-3</v>
      </c>
      <c r="AK92" t="s">
        <v>144</v>
      </c>
      <c r="AL92">
        <v>2E-3</v>
      </c>
      <c r="AM92" t="s">
        <v>142</v>
      </c>
      <c r="AN92">
        <v>1.4</v>
      </c>
      <c r="AO92">
        <v>8.4000000000000005E-2</v>
      </c>
      <c r="AP92">
        <v>2E-3</v>
      </c>
      <c r="AQ92">
        <v>0.35</v>
      </c>
      <c r="AR92">
        <v>0.51</v>
      </c>
      <c r="AS92" t="s">
        <v>142</v>
      </c>
      <c r="AT92">
        <v>0.13</v>
      </c>
      <c r="AU92" t="s">
        <v>144</v>
      </c>
      <c r="AV92" t="s">
        <v>144</v>
      </c>
      <c r="AW92">
        <v>3.52</v>
      </c>
      <c r="AX92">
        <v>0.98</v>
      </c>
      <c r="AY92">
        <v>7.2</v>
      </c>
      <c r="AZ92">
        <v>9.5</v>
      </c>
    </row>
    <row r="93" spans="1:52" x14ac:dyDescent="0.2">
      <c r="A93" t="s">
        <v>79</v>
      </c>
      <c r="B93" t="s">
        <v>80</v>
      </c>
      <c r="C93">
        <v>13</v>
      </c>
      <c r="D93">
        <f>E92</f>
        <v>68.900000000000006</v>
      </c>
      <c r="E93">
        <v>69.900000000000006</v>
      </c>
      <c r="F93" t="s">
        <v>10</v>
      </c>
      <c r="G93">
        <v>1</v>
      </c>
      <c r="H93" t="s">
        <v>0</v>
      </c>
      <c r="L93">
        <v>0.1</v>
      </c>
      <c r="Q93" t="s">
        <v>95</v>
      </c>
      <c r="R93" t="s">
        <v>79</v>
      </c>
      <c r="S93" t="s">
        <v>95</v>
      </c>
      <c r="T93">
        <v>0.996</v>
      </c>
      <c r="U93">
        <v>111</v>
      </c>
      <c r="V93" t="s">
        <v>144</v>
      </c>
      <c r="W93">
        <v>7.0000000000000001E-3</v>
      </c>
      <c r="X93" s="5" t="s">
        <v>142</v>
      </c>
      <c r="Z93" t="s">
        <v>142</v>
      </c>
      <c r="AA93" s="5">
        <v>0.1</v>
      </c>
      <c r="AC93">
        <v>0.1</v>
      </c>
      <c r="AD93" t="s">
        <v>143</v>
      </c>
      <c r="AE93">
        <v>8.0000000000000002E-3</v>
      </c>
      <c r="AF93">
        <v>2E-3</v>
      </c>
      <c r="AG93">
        <v>0.13</v>
      </c>
      <c r="AH93">
        <v>5.0999999999999996</v>
      </c>
      <c r="AI93" t="s">
        <v>142</v>
      </c>
      <c r="AJ93">
        <v>0.01</v>
      </c>
      <c r="AK93" t="s">
        <v>144</v>
      </c>
      <c r="AL93" t="s">
        <v>144</v>
      </c>
      <c r="AM93" t="s">
        <v>142</v>
      </c>
      <c r="AN93">
        <v>1.74</v>
      </c>
      <c r="AO93">
        <v>6.2E-2</v>
      </c>
      <c r="AP93">
        <v>2E-3</v>
      </c>
      <c r="AQ93">
        <v>0.48</v>
      </c>
      <c r="AR93">
        <v>0.56000000000000005</v>
      </c>
      <c r="AS93" t="s">
        <v>142</v>
      </c>
      <c r="AT93">
        <v>0.11</v>
      </c>
      <c r="AU93" t="s">
        <v>144</v>
      </c>
      <c r="AV93" t="s">
        <v>144</v>
      </c>
      <c r="AW93">
        <v>0.76</v>
      </c>
      <c r="AX93">
        <v>0.57999999999999996</v>
      </c>
      <c r="AY93">
        <v>7.3</v>
      </c>
      <c r="AZ93">
        <v>4.8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A90"/>
  <sheetViews>
    <sheetView tabSelected="1" topLeftCell="A68" zoomScaleNormal="100" workbookViewId="0">
      <selection activeCell="A91" sqref="A91:XFD814"/>
    </sheetView>
  </sheetViews>
  <sheetFormatPr defaultRowHeight="12.75" x14ac:dyDescent="0.2"/>
  <cols>
    <col min="1" max="1" width="11.5703125" customWidth="1"/>
    <col min="6" max="6" width="20.140625" customWidth="1"/>
    <col min="7" max="9" width="9.140625" customWidth="1"/>
    <col min="10" max="10" width="11.7109375" customWidth="1"/>
    <col min="11" max="11" width="13.85546875" customWidth="1"/>
    <col min="12" max="16" width="9.140625" customWidth="1"/>
    <col min="17" max="17" width="13.7109375" customWidth="1"/>
    <col min="18" max="18" width="11.28515625" customWidth="1"/>
    <col min="24" max="24" width="9.140625" style="5"/>
    <col min="25" max="25" width="9.140625" style="3"/>
    <col min="27" max="27" width="9.140625" style="5"/>
    <col min="28" max="28" width="9.140625" style="3"/>
    <col min="53" max="53" width="9.140625" style="7"/>
  </cols>
  <sheetData>
    <row r="10" spans="18:53" x14ac:dyDescent="0.2">
      <c r="R10" t="s">
        <v>97</v>
      </c>
      <c r="V10" t="s">
        <v>98</v>
      </c>
      <c r="W10" t="s">
        <v>98</v>
      </c>
      <c r="X10" s="5" t="s">
        <v>98</v>
      </c>
      <c r="Y10" s="3" t="s">
        <v>98</v>
      </c>
      <c r="Z10" t="s">
        <v>98</v>
      </c>
      <c r="AA10" s="5" t="s">
        <v>98</v>
      </c>
      <c r="AB10" s="3" t="s">
        <v>98</v>
      </c>
      <c r="AC10" t="s">
        <v>98</v>
      </c>
      <c r="AD10" t="s">
        <v>98</v>
      </c>
      <c r="AE10" t="s">
        <v>98</v>
      </c>
      <c r="AF10" t="s">
        <v>98</v>
      </c>
      <c r="AG10" t="s">
        <v>98</v>
      </c>
      <c r="AH10" t="s">
        <v>98</v>
      </c>
      <c r="AI10" t="s">
        <v>98</v>
      </c>
      <c r="AJ10" t="s">
        <v>98</v>
      </c>
      <c r="AK10" t="s">
        <v>98</v>
      </c>
      <c r="AL10" t="s">
        <v>98</v>
      </c>
      <c r="AM10" t="s">
        <v>98</v>
      </c>
      <c r="AN10" t="s">
        <v>98</v>
      </c>
      <c r="AO10" t="s">
        <v>98</v>
      </c>
      <c r="AP10" t="s">
        <v>98</v>
      </c>
      <c r="AQ10" t="s">
        <v>98</v>
      </c>
      <c r="AR10" t="s">
        <v>98</v>
      </c>
      <c r="AS10" t="s">
        <v>98</v>
      </c>
      <c r="AT10" t="s">
        <v>98</v>
      </c>
      <c r="AU10" t="s">
        <v>98</v>
      </c>
      <c r="AV10" t="s">
        <v>98</v>
      </c>
      <c r="AW10" t="s">
        <v>98</v>
      </c>
      <c r="AX10" t="s">
        <v>98</v>
      </c>
      <c r="AY10" t="s">
        <v>98</v>
      </c>
      <c r="AZ10" t="s">
        <v>98</v>
      </c>
      <c r="BA10" s="7" t="s">
        <v>98</v>
      </c>
    </row>
    <row r="11" spans="18:53" x14ac:dyDescent="0.2">
      <c r="R11" t="s">
        <v>99</v>
      </c>
      <c r="V11" t="s">
        <v>100</v>
      </c>
      <c r="W11" t="s">
        <v>100</v>
      </c>
      <c r="X11" s="5" t="s">
        <v>100</v>
      </c>
      <c r="Y11" s="3" t="s">
        <v>100</v>
      </c>
      <c r="Z11" t="s">
        <v>100</v>
      </c>
      <c r="AA11" s="5" t="s">
        <v>100</v>
      </c>
      <c r="AB11" s="3" t="s">
        <v>100</v>
      </c>
      <c r="AC11" t="s">
        <v>100</v>
      </c>
      <c r="AD11" t="s">
        <v>100</v>
      </c>
      <c r="AE11" t="s">
        <v>100</v>
      </c>
      <c r="AF11" t="s">
        <v>100</v>
      </c>
      <c r="AG11" t="s">
        <v>100</v>
      </c>
      <c r="AH11" t="s">
        <v>100</v>
      </c>
      <c r="AI11" t="s">
        <v>100</v>
      </c>
      <c r="AJ11" t="s">
        <v>100</v>
      </c>
      <c r="AK11" t="s">
        <v>100</v>
      </c>
      <c r="AL11" t="s">
        <v>100</v>
      </c>
      <c r="AM11" t="s">
        <v>100</v>
      </c>
      <c r="AN11" t="s">
        <v>100</v>
      </c>
      <c r="AO11" t="s">
        <v>100</v>
      </c>
      <c r="AP11" t="s">
        <v>100</v>
      </c>
      <c r="AQ11" t="s">
        <v>100</v>
      </c>
      <c r="AR11" t="s">
        <v>100</v>
      </c>
      <c r="AS11" t="s">
        <v>100</v>
      </c>
      <c r="AT11" t="s">
        <v>100</v>
      </c>
      <c r="AU11" t="s">
        <v>100</v>
      </c>
      <c r="AV11" t="s">
        <v>100</v>
      </c>
      <c r="AW11" t="s">
        <v>100</v>
      </c>
      <c r="AY11" t="s">
        <v>151</v>
      </c>
      <c r="BA11" s="7" t="s">
        <v>151</v>
      </c>
    </row>
    <row r="12" spans="18:53" x14ac:dyDescent="0.2">
      <c r="R12" t="s">
        <v>101</v>
      </c>
      <c r="V12" t="s">
        <v>102</v>
      </c>
      <c r="W12" t="s">
        <v>102</v>
      </c>
      <c r="X12" s="5" t="s">
        <v>102</v>
      </c>
      <c r="Y12" s="3" t="s">
        <v>102</v>
      </c>
      <c r="Z12" t="s">
        <v>102</v>
      </c>
      <c r="AA12" s="5" t="s">
        <v>102</v>
      </c>
      <c r="AB12" s="3" t="s">
        <v>102</v>
      </c>
      <c r="AC12" t="s">
        <v>102</v>
      </c>
      <c r="AD12" t="s">
        <v>102</v>
      </c>
      <c r="AE12" t="s">
        <v>102</v>
      </c>
      <c r="AF12" t="s">
        <v>102</v>
      </c>
      <c r="AG12" t="s">
        <v>102</v>
      </c>
      <c r="AH12" t="s">
        <v>102</v>
      </c>
      <c r="AI12" t="s">
        <v>102</v>
      </c>
      <c r="AJ12" t="s">
        <v>102</v>
      </c>
      <c r="AK12" t="s">
        <v>102</v>
      </c>
      <c r="AL12" t="s">
        <v>102</v>
      </c>
      <c r="AM12" t="s">
        <v>102</v>
      </c>
      <c r="AN12" t="s">
        <v>102</v>
      </c>
      <c r="AO12" t="s">
        <v>102</v>
      </c>
      <c r="AP12" t="s">
        <v>102</v>
      </c>
      <c r="AQ12" t="s">
        <v>102</v>
      </c>
      <c r="AR12" t="s">
        <v>102</v>
      </c>
      <c r="AS12" t="s">
        <v>102</v>
      </c>
      <c r="AT12" t="s">
        <v>102</v>
      </c>
      <c r="AU12" t="s">
        <v>102</v>
      </c>
      <c r="AV12" t="s">
        <v>102</v>
      </c>
      <c r="AW12" t="s">
        <v>102</v>
      </c>
      <c r="AY12" t="s">
        <v>152</v>
      </c>
      <c r="BA12" s="7" t="s">
        <v>152</v>
      </c>
    </row>
    <row r="13" spans="18:53" x14ac:dyDescent="0.2">
      <c r="R13" t="s">
        <v>103</v>
      </c>
      <c r="V13" s="2">
        <v>8.4745370370370374E-2</v>
      </c>
      <c r="W13" s="2">
        <v>8.4745370370370374E-2</v>
      </c>
      <c r="X13" s="6">
        <v>8.4745370370370374E-2</v>
      </c>
      <c r="Y13" s="4">
        <v>8.4745370370370374E-2</v>
      </c>
      <c r="Z13" s="2">
        <v>8.4745370370370374E-2</v>
      </c>
      <c r="AA13" s="6">
        <v>8.4745370370370374E-2</v>
      </c>
      <c r="AB13" s="4">
        <v>8.4745370370370374E-2</v>
      </c>
      <c r="AC13" s="2">
        <v>8.4745370370370374E-2</v>
      </c>
      <c r="AD13" s="2">
        <v>8.4745370370370374E-2</v>
      </c>
      <c r="AE13" s="2">
        <v>8.4745370370370374E-2</v>
      </c>
      <c r="AF13" s="2">
        <v>8.4745370370370374E-2</v>
      </c>
      <c r="AG13" s="2">
        <v>8.4745370370370374E-2</v>
      </c>
      <c r="AH13" s="2">
        <v>8.4745370370370374E-2</v>
      </c>
      <c r="AI13" s="2">
        <v>8.4745370370370374E-2</v>
      </c>
      <c r="AJ13" s="2">
        <v>8.4745370370370374E-2</v>
      </c>
      <c r="AK13" s="2">
        <v>8.4745370370370374E-2</v>
      </c>
      <c r="AL13" s="2">
        <v>8.4745370370370374E-2</v>
      </c>
      <c r="AM13" s="2">
        <v>8.4745370370370374E-2</v>
      </c>
      <c r="AN13" s="2">
        <v>8.4745370370370374E-2</v>
      </c>
      <c r="AO13" s="2">
        <v>8.4745370370370374E-2</v>
      </c>
      <c r="AP13" s="2">
        <v>8.4745370370370374E-2</v>
      </c>
      <c r="AQ13" s="2">
        <v>8.4745370370370374E-2</v>
      </c>
      <c r="AR13" s="2">
        <v>8.4745370370370374E-2</v>
      </c>
      <c r="AS13" s="2">
        <v>8.4745370370370374E-2</v>
      </c>
      <c r="AT13" s="2">
        <v>8.4745370370370374E-2</v>
      </c>
      <c r="AU13" s="2">
        <v>8.4745370370370374E-2</v>
      </c>
      <c r="AV13" s="2">
        <v>8.4745370370370374E-2</v>
      </c>
      <c r="AW13" s="2">
        <v>8.4745370370370374E-2</v>
      </c>
      <c r="AY13" t="s">
        <v>152</v>
      </c>
      <c r="BA13" s="7" t="s">
        <v>152</v>
      </c>
    </row>
    <row r="14" spans="18:53" x14ac:dyDescent="0.2">
      <c r="R14" t="s">
        <v>104</v>
      </c>
      <c r="V14">
        <v>1</v>
      </c>
      <c r="W14">
        <v>1</v>
      </c>
      <c r="X14" s="5">
        <v>1</v>
      </c>
      <c r="Y14" s="3">
        <v>0.1</v>
      </c>
      <c r="Z14">
        <v>1</v>
      </c>
      <c r="AA14" s="5">
        <v>1</v>
      </c>
      <c r="AB14" s="3">
        <v>0.1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0</v>
      </c>
      <c r="AY14">
        <v>0</v>
      </c>
      <c r="AZ14">
        <v>15</v>
      </c>
      <c r="BA14" s="7">
        <v>0</v>
      </c>
    </row>
    <row r="15" spans="18:53" x14ac:dyDescent="0.2">
      <c r="R15" t="s">
        <v>105</v>
      </c>
      <c r="V15" t="s">
        <v>106</v>
      </c>
      <c r="W15" t="s">
        <v>106</v>
      </c>
      <c r="X15" s="5" t="s">
        <v>106</v>
      </c>
      <c r="Y15" s="3" t="s">
        <v>106</v>
      </c>
      <c r="Z15" t="s">
        <v>106</v>
      </c>
      <c r="AA15" s="5" t="s">
        <v>106</v>
      </c>
      <c r="AB15" s="3" t="s">
        <v>106</v>
      </c>
      <c r="AC15" t="s">
        <v>106</v>
      </c>
      <c r="AD15" t="s">
        <v>107</v>
      </c>
      <c r="AE15" t="s">
        <v>106</v>
      </c>
      <c r="AF15" t="s">
        <v>106</v>
      </c>
      <c r="AG15" t="s">
        <v>106</v>
      </c>
      <c r="AH15" t="s">
        <v>106</v>
      </c>
      <c r="AI15" t="s">
        <v>106</v>
      </c>
      <c r="AJ15" t="s">
        <v>106</v>
      </c>
      <c r="AK15" t="s">
        <v>106</v>
      </c>
      <c r="AL15" t="s">
        <v>106</v>
      </c>
      <c r="AM15" t="s">
        <v>106</v>
      </c>
      <c r="AN15" t="s">
        <v>106</v>
      </c>
      <c r="AO15" t="s">
        <v>106</v>
      </c>
      <c r="AP15" t="s">
        <v>106</v>
      </c>
      <c r="AQ15" t="s">
        <v>106</v>
      </c>
      <c r="AR15" t="s">
        <v>106</v>
      </c>
      <c r="AS15" t="s">
        <v>106</v>
      </c>
      <c r="AT15" t="s">
        <v>106</v>
      </c>
      <c r="AU15" t="s">
        <v>106</v>
      </c>
      <c r="AV15" t="s">
        <v>106</v>
      </c>
      <c r="AW15" t="s">
        <v>106</v>
      </c>
      <c r="AX15" t="s">
        <v>106</v>
      </c>
      <c r="AY15" t="s">
        <v>106</v>
      </c>
      <c r="AZ15" t="s">
        <v>154</v>
      </c>
      <c r="BA15" s="7" t="s">
        <v>106</v>
      </c>
    </row>
    <row r="16" spans="18:53" x14ac:dyDescent="0.2">
      <c r="R16" t="s">
        <v>108</v>
      </c>
      <c r="V16">
        <v>1E-3</v>
      </c>
      <c r="W16">
        <v>1E-3</v>
      </c>
      <c r="X16" s="5">
        <v>0.01</v>
      </c>
      <c r="Y16" s="3">
        <v>0.01</v>
      </c>
      <c r="Z16">
        <v>0.01</v>
      </c>
      <c r="AA16" s="5">
        <v>0.01</v>
      </c>
      <c r="AB16" s="3">
        <v>0.01</v>
      </c>
      <c r="AC16">
        <v>0.01</v>
      </c>
      <c r="AD16">
        <v>2</v>
      </c>
      <c r="AE16">
        <v>1E-3</v>
      </c>
      <c r="AF16">
        <v>1E-3</v>
      </c>
      <c r="AG16">
        <v>0.01</v>
      </c>
      <c r="AH16">
        <v>0.01</v>
      </c>
      <c r="AI16">
        <v>0.01</v>
      </c>
      <c r="AJ16">
        <v>1E-3</v>
      </c>
      <c r="AK16">
        <v>1E-3</v>
      </c>
      <c r="AL16">
        <v>1E-3</v>
      </c>
      <c r="AM16">
        <v>0.01</v>
      </c>
      <c r="AN16">
        <v>0.01</v>
      </c>
      <c r="AO16">
        <v>1E-3</v>
      </c>
      <c r="AP16">
        <v>1E-3</v>
      </c>
      <c r="AQ16">
        <v>0.01</v>
      </c>
      <c r="AR16">
        <v>0.01</v>
      </c>
      <c r="AS16">
        <v>0.01</v>
      </c>
      <c r="AT16">
        <v>0.01</v>
      </c>
      <c r="AU16">
        <v>1E-3</v>
      </c>
      <c r="AV16">
        <v>1E-3</v>
      </c>
      <c r="AW16">
        <v>0.05</v>
      </c>
      <c r="AX16">
        <v>0.01</v>
      </c>
      <c r="AY16">
        <v>0.1</v>
      </c>
      <c r="AZ16">
        <v>0.5</v>
      </c>
      <c r="BA16" s="7">
        <v>-5.1100000000000003</v>
      </c>
    </row>
    <row r="17" spans="1:53" x14ac:dyDescent="0.2">
      <c r="R17" t="s">
        <v>109</v>
      </c>
      <c r="V17">
        <v>0</v>
      </c>
      <c r="W17">
        <v>10</v>
      </c>
      <c r="X17" s="5">
        <v>4</v>
      </c>
      <c r="Y17" s="3">
        <v>0</v>
      </c>
      <c r="Z17">
        <v>4</v>
      </c>
      <c r="AA17" s="5">
        <v>20</v>
      </c>
      <c r="AB17" s="3">
        <v>0</v>
      </c>
      <c r="AC17">
        <v>20</v>
      </c>
      <c r="AD17">
        <v>300</v>
      </c>
      <c r="AE17">
        <v>0</v>
      </c>
      <c r="AF17">
        <v>0</v>
      </c>
      <c r="AG17">
        <v>20</v>
      </c>
      <c r="AH17">
        <v>0</v>
      </c>
      <c r="AI17">
        <v>10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10000</v>
      </c>
      <c r="BA17" s="7">
        <v>0</v>
      </c>
    </row>
    <row r="19" spans="1:53" x14ac:dyDescent="0.2">
      <c r="R19" t="s">
        <v>110</v>
      </c>
      <c r="S19" t="s">
        <v>111</v>
      </c>
      <c r="T19" t="s">
        <v>112</v>
      </c>
      <c r="U19" t="s">
        <v>113</v>
      </c>
      <c r="V19" t="s">
        <v>114</v>
      </c>
      <c r="W19" t="s">
        <v>115</v>
      </c>
      <c r="X19" s="5" t="s">
        <v>116</v>
      </c>
      <c r="Y19" s="3" t="s">
        <v>116</v>
      </c>
      <c r="Z19" t="s">
        <v>116</v>
      </c>
      <c r="AA19" s="5" t="s">
        <v>117</v>
      </c>
      <c r="AB19" s="3" t="s">
        <v>117</v>
      </c>
      <c r="AC19" t="s">
        <v>117</v>
      </c>
      <c r="AD19" t="s">
        <v>118</v>
      </c>
      <c r="AE19" t="s">
        <v>119</v>
      </c>
      <c r="AF19" t="s">
        <v>120</v>
      </c>
      <c r="AG19" t="s">
        <v>121</v>
      </c>
      <c r="AH19" t="s">
        <v>122</v>
      </c>
      <c r="AI19" t="s">
        <v>123</v>
      </c>
      <c r="AJ19" t="s">
        <v>124</v>
      </c>
      <c r="AK19" t="s">
        <v>125</v>
      </c>
      <c r="AL19" t="s">
        <v>126</v>
      </c>
      <c r="AM19" t="s">
        <v>127</v>
      </c>
      <c r="AN19" t="s">
        <v>128</v>
      </c>
      <c r="AO19" t="s">
        <v>129</v>
      </c>
      <c r="AP19" t="s">
        <v>130</v>
      </c>
      <c r="AQ19" t="s">
        <v>131</v>
      </c>
      <c r="AR19" t="s">
        <v>132</v>
      </c>
      <c r="AS19" t="s">
        <v>133</v>
      </c>
      <c r="AT19" t="s">
        <v>134</v>
      </c>
      <c r="AU19" t="s">
        <v>135</v>
      </c>
      <c r="AV19" t="s">
        <v>136</v>
      </c>
      <c r="AW19" t="s">
        <v>137</v>
      </c>
      <c r="AX19" t="s">
        <v>150</v>
      </c>
      <c r="AY19" t="s">
        <v>153</v>
      </c>
      <c r="AZ19" t="s">
        <v>155</v>
      </c>
      <c r="BA19" s="7" t="s">
        <v>153</v>
      </c>
    </row>
    <row r="20" spans="1:53" x14ac:dyDescent="0.2">
      <c r="R20" t="s">
        <v>138</v>
      </c>
      <c r="S20" t="s">
        <v>139</v>
      </c>
      <c r="T20" t="s">
        <v>140</v>
      </c>
      <c r="U20" t="s">
        <v>141</v>
      </c>
      <c r="V20" t="s">
        <v>106</v>
      </c>
      <c r="W20" t="s">
        <v>106</v>
      </c>
      <c r="X20" s="5" t="s">
        <v>106</v>
      </c>
      <c r="Y20" s="3" t="s">
        <v>106</v>
      </c>
      <c r="Z20" t="s">
        <v>106</v>
      </c>
      <c r="AA20" s="5" t="s">
        <v>106</v>
      </c>
      <c r="AB20" s="3" t="s">
        <v>106</v>
      </c>
      <c r="AC20" t="s">
        <v>106</v>
      </c>
      <c r="AD20" t="s">
        <v>107</v>
      </c>
      <c r="AE20" t="s">
        <v>106</v>
      </c>
      <c r="AF20" t="s">
        <v>106</v>
      </c>
      <c r="AG20" t="s">
        <v>106</v>
      </c>
      <c r="AH20" t="s">
        <v>106</v>
      </c>
      <c r="AI20" t="s">
        <v>106</v>
      </c>
      <c r="AJ20" t="s">
        <v>106</v>
      </c>
      <c r="AK20" t="s">
        <v>106</v>
      </c>
      <c r="AL20" t="s">
        <v>106</v>
      </c>
      <c r="AM20" t="s">
        <v>106</v>
      </c>
      <c r="AN20" t="s">
        <v>106</v>
      </c>
      <c r="AO20" t="s">
        <v>106</v>
      </c>
      <c r="AP20" t="s">
        <v>106</v>
      </c>
      <c r="AQ20" t="s">
        <v>106</v>
      </c>
      <c r="AR20" t="s">
        <v>106</v>
      </c>
      <c r="AS20" t="s">
        <v>106</v>
      </c>
      <c r="AT20" t="s">
        <v>106</v>
      </c>
      <c r="AU20" t="s">
        <v>106</v>
      </c>
      <c r="AV20" t="s">
        <v>106</v>
      </c>
      <c r="AW20" t="s">
        <v>106</v>
      </c>
      <c r="AX20" t="s">
        <v>106</v>
      </c>
      <c r="AY20" t="s">
        <v>106</v>
      </c>
      <c r="AZ20" t="s">
        <v>154</v>
      </c>
      <c r="BA20" s="7" t="s">
        <v>106</v>
      </c>
    </row>
    <row r="21" spans="1:53" x14ac:dyDescent="0.2">
      <c r="A21" t="s">
        <v>94</v>
      </c>
      <c r="B21" t="s">
        <v>6</v>
      </c>
      <c r="C21" t="s">
        <v>86</v>
      </c>
      <c r="D21" t="s">
        <v>84</v>
      </c>
      <c r="E21" t="s">
        <v>85</v>
      </c>
      <c r="F21" t="s">
        <v>9</v>
      </c>
      <c r="G21" t="s">
        <v>8</v>
      </c>
      <c r="H21" t="s">
        <v>87</v>
      </c>
      <c r="I21" t="s">
        <v>4</v>
      </c>
      <c r="J21" t="s">
        <v>5</v>
      </c>
      <c r="K21" t="s">
        <v>88</v>
      </c>
      <c r="L21" t="s">
        <v>92</v>
      </c>
      <c r="M21" t="s">
        <v>91</v>
      </c>
      <c r="N21" t="s">
        <v>89</v>
      </c>
      <c r="O21" t="s">
        <v>93</v>
      </c>
      <c r="P21" t="s">
        <v>90</v>
      </c>
      <c r="Q21" t="s">
        <v>96</v>
      </c>
    </row>
    <row r="22" spans="1:53" x14ac:dyDescent="0.2">
      <c r="A22" t="s">
        <v>11</v>
      </c>
      <c r="B22" t="s">
        <v>80</v>
      </c>
      <c r="C22">
        <v>13</v>
      </c>
      <c r="D22">
        <v>12</v>
      </c>
      <c r="E22">
        <v>13</v>
      </c>
      <c r="F22" t="s">
        <v>10</v>
      </c>
      <c r="G22">
        <v>1</v>
      </c>
      <c r="H22" t="s">
        <v>0</v>
      </c>
      <c r="L22">
        <v>0.1</v>
      </c>
      <c r="Q22" t="s">
        <v>95</v>
      </c>
      <c r="R22" t="s">
        <v>11</v>
      </c>
      <c r="S22" t="s">
        <v>95</v>
      </c>
      <c r="T22">
        <v>1.006</v>
      </c>
      <c r="U22">
        <v>43</v>
      </c>
      <c r="V22">
        <v>2E-3</v>
      </c>
      <c r="W22">
        <v>5.0000000000000001E-3</v>
      </c>
      <c r="X22" s="5" t="s">
        <v>142</v>
      </c>
      <c r="Z22" t="s">
        <v>142</v>
      </c>
      <c r="AA22" s="5">
        <v>0.02</v>
      </c>
      <c r="AC22">
        <v>0.02</v>
      </c>
      <c r="AD22" t="s">
        <v>143</v>
      </c>
      <c r="AE22">
        <v>8.0000000000000002E-3</v>
      </c>
      <c r="AF22" t="s">
        <v>144</v>
      </c>
      <c r="AG22" t="s">
        <v>142</v>
      </c>
      <c r="AH22">
        <v>2.4900000000000002</v>
      </c>
      <c r="AI22" t="s">
        <v>142</v>
      </c>
      <c r="AJ22">
        <v>2E-3</v>
      </c>
      <c r="AK22" t="s">
        <v>144</v>
      </c>
      <c r="AL22" t="s">
        <v>144</v>
      </c>
      <c r="AM22" t="s">
        <v>142</v>
      </c>
      <c r="AN22">
        <v>0.22</v>
      </c>
      <c r="AO22">
        <v>9.7000000000000003E-2</v>
      </c>
      <c r="AP22">
        <v>2E-3</v>
      </c>
      <c r="AQ22">
        <v>0.02</v>
      </c>
      <c r="AR22">
        <v>2.42</v>
      </c>
      <c r="AS22" t="s">
        <v>142</v>
      </c>
      <c r="AT22">
        <v>0.12</v>
      </c>
      <c r="AU22" t="s">
        <v>144</v>
      </c>
      <c r="AV22" t="s">
        <v>144</v>
      </c>
      <c r="AW22">
        <v>1.56</v>
      </c>
      <c r="AX22">
        <v>6.2</v>
      </c>
      <c r="AY22">
        <v>6.6</v>
      </c>
      <c r="AZ22" t="s">
        <v>156</v>
      </c>
    </row>
    <row r="23" spans="1:53" x14ac:dyDescent="0.2">
      <c r="A23" t="s">
        <v>12</v>
      </c>
      <c r="B23" t="s">
        <v>80</v>
      </c>
      <c r="C23">
        <v>13</v>
      </c>
      <c r="D23">
        <f>E22</f>
        <v>13</v>
      </c>
      <c r="E23">
        <v>14</v>
      </c>
      <c r="F23" t="s">
        <v>10</v>
      </c>
      <c r="G23">
        <v>1</v>
      </c>
      <c r="H23" t="s">
        <v>0</v>
      </c>
      <c r="L23">
        <v>0.1</v>
      </c>
      <c r="Q23" t="s">
        <v>95</v>
      </c>
      <c r="R23" t="s">
        <v>12</v>
      </c>
      <c r="S23" t="s">
        <v>95</v>
      </c>
      <c r="T23">
        <v>1.0349999999999999</v>
      </c>
      <c r="U23">
        <v>44</v>
      </c>
      <c r="V23">
        <v>2E-3</v>
      </c>
      <c r="W23">
        <v>5.0000000000000001E-3</v>
      </c>
      <c r="X23" s="5" t="s">
        <v>142</v>
      </c>
      <c r="Z23" t="s">
        <v>142</v>
      </c>
      <c r="AA23" s="5">
        <v>0.05</v>
      </c>
      <c r="AC23">
        <v>0.05</v>
      </c>
      <c r="AD23" t="s">
        <v>143</v>
      </c>
      <c r="AE23">
        <v>6.0000000000000001E-3</v>
      </c>
      <c r="AF23" t="s">
        <v>144</v>
      </c>
      <c r="AG23" t="s">
        <v>142</v>
      </c>
      <c r="AH23">
        <v>1.75</v>
      </c>
      <c r="AI23" t="s">
        <v>142</v>
      </c>
      <c r="AJ23">
        <v>2E-3</v>
      </c>
      <c r="AK23" t="s">
        <v>144</v>
      </c>
      <c r="AL23">
        <v>1E-3</v>
      </c>
      <c r="AM23" t="s">
        <v>142</v>
      </c>
      <c r="AN23">
        <v>0.21</v>
      </c>
      <c r="AO23">
        <v>0.1</v>
      </c>
      <c r="AP23">
        <v>1E-3</v>
      </c>
      <c r="AQ23">
        <v>0.01</v>
      </c>
      <c r="AR23">
        <v>2.2999999999999998</v>
      </c>
      <c r="AS23" t="s">
        <v>142</v>
      </c>
      <c r="AT23">
        <v>0.1</v>
      </c>
      <c r="AU23" t="s">
        <v>144</v>
      </c>
      <c r="AV23" t="s">
        <v>144</v>
      </c>
      <c r="AW23">
        <v>0.82</v>
      </c>
      <c r="AX23">
        <v>5.55</v>
      </c>
      <c r="AY23">
        <v>5.8</v>
      </c>
      <c r="AZ23">
        <v>1.6</v>
      </c>
    </row>
    <row r="24" spans="1:53" x14ac:dyDescent="0.2">
      <c r="A24" t="s">
        <v>13</v>
      </c>
      <c r="B24" t="s">
        <v>80</v>
      </c>
      <c r="C24">
        <v>13</v>
      </c>
      <c r="D24">
        <f>E23</f>
        <v>14</v>
      </c>
      <c r="E24">
        <v>15</v>
      </c>
      <c r="F24" t="s">
        <v>10</v>
      </c>
      <c r="G24">
        <v>1</v>
      </c>
      <c r="H24" t="s">
        <v>0</v>
      </c>
      <c r="L24">
        <v>0.1</v>
      </c>
      <c r="Q24" t="s">
        <v>95</v>
      </c>
      <c r="R24" t="s">
        <v>13</v>
      </c>
      <c r="S24" t="s">
        <v>95</v>
      </c>
      <c r="T24">
        <v>1.038</v>
      </c>
      <c r="U24">
        <v>45</v>
      </c>
      <c r="V24">
        <v>1E-3</v>
      </c>
      <c r="W24">
        <v>6.0000000000000001E-3</v>
      </c>
      <c r="X24" s="5">
        <v>0.01</v>
      </c>
      <c r="Z24">
        <v>0.01</v>
      </c>
      <c r="AA24" s="5">
        <v>0.05</v>
      </c>
      <c r="AC24">
        <v>0.05</v>
      </c>
      <c r="AD24" t="s">
        <v>143</v>
      </c>
      <c r="AE24">
        <v>8.0000000000000002E-3</v>
      </c>
      <c r="AF24" t="s">
        <v>144</v>
      </c>
      <c r="AG24" t="s">
        <v>142</v>
      </c>
      <c r="AH24">
        <v>2.97</v>
      </c>
      <c r="AI24">
        <v>0.01</v>
      </c>
      <c r="AJ24">
        <v>3.0000000000000001E-3</v>
      </c>
      <c r="AK24" t="s">
        <v>144</v>
      </c>
      <c r="AL24" t="s">
        <v>144</v>
      </c>
      <c r="AM24" t="s">
        <v>142</v>
      </c>
      <c r="AN24">
        <v>0.24</v>
      </c>
      <c r="AO24">
        <v>9.2999999999999999E-2</v>
      </c>
      <c r="AP24">
        <v>2E-3</v>
      </c>
      <c r="AQ24">
        <v>0.03</v>
      </c>
      <c r="AR24">
        <v>2.17</v>
      </c>
      <c r="AS24" t="s">
        <v>142</v>
      </c>
      <c r="AT24">
        <v>0.11</v>
      </c>
      <c r="AU24" t="s">
        <v>144</v>
      </c>
      <c r="AV24" t="s">
        <v>144</v>
      </c>
      <c r="AW24">
        <v>2.3199999999999998</v>
      </c>
      <c r="AX24">
        <v>4.93</v>
      </c>
      <c r="AY24">
        <v>6.3</v>
      </c>
      <c r="AZ24">
        <v>3.8</v>
      </c>
    </row>
    <row r="25" spans="1:53" x14ac:dyDescent="0.2">
      <c r="A25" t="s">
        <v>14</v>
      </c>
      <c r="B25" t="s">
        <v>80</v>
      </c>
      <c r="C25">
        <v>13</v>
      </c>
      <c r="D25">
        <f>E24</f>
        <v>15</v>
      </c>
      <c r="E25">
        <v>16</v>
      </c>
      <c r="F25" t="s">
        <v>10</v>
      </c>
      <c r="G25">
        <v>1</v>
      </c>
      <c r="H25" t="s">
        <v>0</v>
      </c>
      <c r="L25">
        <v>0.1</v>
      </c>
      <c r="Q25" t="s">
        <v>95</v>
      </c>
      <c r="R25" t="s">
        <v>14</v>
      </c>
      <c r="S25" t="s">
        <v>95</v>
      </c>
      <c r="T25">
        <v>0.98699999999999999</v>
      </c>
      <c r="U25">
        <v>46</v>
      </c>
      <c r="V25">
        <v>1E-3</v>
      </c>
      <c r="W25">
        <v>4.0000000000000001E-3</v>
      </c>
      <c r="X25" s="5">
        <v>0.01</v>
      </c>
      <c r="Z25">
        <v>0.01</v>
      </c>
      <c r="AA25" s="5">
        <v>0.04</v>
      </c>
      <c r="AC25">
        <v>0.04</v>
      </c>
      <c r="AD25" t="s">
        <v>143</v>
      </c>
      <c r="AE25">
        <v>6.0000000000000001E-3</v>
      </c>
      <c r="AF25" t="s">
        <v>144</v>
      </c>
      <c r="AG25">
        <v>0.01</v>
      </c>
      <c r="AH25">
        <v>1.86</v>
      </c>
      <c r="AI25" t="s">
        <v>142</v>
      </c>
      <c r="AJ25">
        <v>4.0000000000000001E-3</v>
      </c>
      <c r="AK25" t="s">
        <v>144</v>
      </c>
      <c r="AL25" t="s">
        <v>144</v>
      </c>
      <c r="AM25" t="s">
        <v>142</v>
      </c>
      <c r="AN25">
        <v>0.7</v>
      </c>
      <c r="AO25">
        <v>9.7000000000000003E-2</v>
      </c>
      <c r="AP25">
        <v>3.0000000000000001E-3</v>
      </c>
      <c r="AQ25">
        <v>0.32</v>
      </c>
      <c r="AR25">
        <v>2.63</v>
      </c>
      <c r="AS25" t="s">
        <v>142</v>
      </c>
      <c r="AT25">
        <v>0.1</v>
      </c>
      <c r="AU25" t="s">
        <v>144</v>
      </c>
      <c r="AV25" t="s">
        <v>144</v>
      </c>
      <c r="AW25">
        <v>0.74</v>
      </c>
      <c r="AX25">
        <v>5.99</v>
      </c>
      <c r="AY25">
        <v>6.3</v>
      </c>
      <c r="AZ25">
        <v>2.8</v>
      </c>
    </row>
    <row r="26" spans="1:53" x14ac:dyDescent="0.2">
      <c r="A26" t="s">
        <v>15</v>
      </c>
      <c r="B26" t="s">
        <v>80</v>
      </c>
      <c r="C26">
        <v>13</v>
      </c>
      <c r="F26">
        <v>1</v>
      </c>
      <c r="H26" t="s">
        <v>3</v>
      </c>
      <c r="I26" t="s">
        <v>80</v>
      </c>
      <c r="K26" t="s">
        <v>81</v>
      </c>
      <c r="Q26" t="s">
        <v>95</v>
      </c>
      <c r="R26" t="s">
        <v>15</v>
      </c>
      <c r="S26" t="s">
        <v>95</v>
      </c>
      <c r="T26">
        <v>0.97499999999999998</v>
      </c>
      <c r="U26">
        <v>47</v>
      </c>
      <c r="V26" t="s">
        <v>144</v>
      </c>
      <c r="W26">
        <v>1.304</v>
      </c>
      <c r="X26" s="5" t="s">
        <v>142</v>
      </c>
      <c r="Z26" t="s">
        <v>142</v>
      </c>
      <c r="AA26" s="5">
        <v>0.13</v>
      </c>
      <c r="AC26">
        <v>0.13</v>
      </c>
      <c r="AD26" t="s">
        <v>143</v>
      </c>
      <c r="AE26">
        <v>1E-3</v>
      </c>
      <c r="AF26">
        <v>1.0999999999999999E-2</v>
      </c>
      <c r="AG26">
        <v>0.11</v>
      </c>
      <c r="AH26">
        <v>10.87</v>
      </c>
      <c r="AI26" t="s">
        <v>142</v>
      </c>
      <c r="AJ26">
        <v>5.0000000000000001E-3</v>
      </c>
      <c r="AK26" t="s">
        <v>144</v>
      </c>
      <c r="AL26" t="s">
        <v>144</v>
      </c>
      <c r="AM26" t="s">
        <v>142</v>
      </c>
      <c r="AN26">
        <v>2.83</v>
      </c>
      <c r="AO26">
        <v>3.9E-2</v>
      </c>
      <c r="AP26">
        <v>3.0000000000000001E-3</v>
      </c>
      <c r="AQ26">
        <v>1.8</v>
      </c>
      <c r="AR26">
        <v>3.34</v>
      </c>
      <c r="AS26">
        <v>0.14000000000000001</v>
      </c>
      <c r="AT26">
        <v>0.24</v>
      </c>
      <c r="AU26" t="s">
        <v>144</v>
      </c>
      <c r="AV26" t="s">
        <v>144</v>
      </c>
      <c r="AW26">
        <v>4.6500000000000004</v>
      </c>
      <c r="AX26">
        <v>0.02</v>
      </c>
      <c r="AY26">
        <v>5</v>
      </c>
      <c r="AZ26">
        <v>416.7</v>
      </c>
    </row>
    <row r="27" spans="1:53" x14ac:dyDescent="0.2">
      <c r="A27" t="s">
        <v>16</v>
      </c>
      <c r="B27" t="s">
        <v>80</v>
      </c>
      <c r="C27">
        <v>13</v>
      </c>
      <c r="D27">
        <f>E25</f>
        <v>16</v>
      </c>
      <c r="E27">
        <v>17</v>
      </c>
      <c r="F27" t="s">
        <v>10</v>
      </c>
      <c r="G27">
        <v>1</v>
      </c>
      <c r="H27" t="s">
        <v>0</v>
      </c>
      <c r="L27">
        <v>0.1</v>
      </c>
      <c r="Q27" t="s">
        <v>95</v>
      </c>
      <c r="R27" t="s">
        <v>16</v>
      </c>
      <c r="S27" t="s">
        <v>95</v>
      </c>
      <c r="T27">
        <v>1.0329999999999999</v>
      </c>
      <c r="U27">
        <v>48</v>
      </c>
      <c r="V27">
        <v>1E-3</v>
      </c>
      <c r="W27">
        <v>5.0000000000000001E-3</v>
      </c>
      <c r="X27" s="5">
        <v>0.04</v>
      </c>
      <c r="Z27">
        <v>0.04</v>
      </c>
      <c r="AA27" s="5">
        <v>0.08</v>
      </c>
      <c r="AC27">
        <v>0.08</v>
      </c>
      <c r="AD27" t="s">
        <v>143</v>
      </c>
      <c r="AE27">
        <v>5.0000000000000001E-3</v>
      </c>
      <c r="AF27" t="s">
        <v>144</v>
      </c>
      <c r="AG27">
        <v>0.01</v>
      </c>
      <c r="AH27">
        <v>1.74</v>
      </c>
      <c r="AI27" t="s">
        <v>142</v>
      </c>
      <c r="AJ27">
        <v>8.9999999999999993E-3</v>
      </c>
      <c r="AK27" t="s">
        <v>144</v>
      </c>
      <c r="AL27" t="s">
        <v>144</v>
      </c>
      <c r="AM27" t="s">
        <v>142</v>
      </c>
      <c r="AN27">
        <v>0.78</v>
      </c>
      <c r="AO27">
        <v>0.105</v>
      </c>
      <c r="AP27">
        <v>2E-3</v>
      </c>
      <c r="AQ27">
        <v>0.36</v>
      </c>
      <c r="AR27">
        <v>2.73</v>
      </c>
      <c r="AS27" t="s">
        <v>142</v>
      </c>
      <c r="AT27">
        <v>7.0000000000000007E-2</v>
      </c>
      <c r="AU27" t="s">
        <v>144</v>
      </c>
      <c r="AV27" t="s">
        <v>144</v>
      </c>
      <c r="AW27">
        <v>0.56999999999999995</v>
      </c>
      <c r="AX27">
        <v>6.59</v>
      </c>
      <c r="AY27">
        <v>6.1</v>
      </c>
      <c r="AZ27">
        <v>3.4</v>
      </c>
    </row>
    <row r="28" spans="1:53" x14ac:dyDescent="0.2">
      <c r="A28" t="s">
        <v>17</v>
      </c>
      <c r="B28" t="s">
        <v>80</v>
      </c>
      <c r="C28">
        <v>13</v>
      </c>
      <c r="D28">
        <f>E27</f>
        <v>17</v>
      </c>
      <c r="E28">
        <v>18</v>
      </c>
      <c r="F28" t="s">
        <v>10</v>
      </c>
      <c r="G28">
        <v>1</v>
      </c>
      <c r="H28" t="s">
        <v>0</v>
      </c>
      <c r="L28">
        <v>2</v>
      </c>
      <c r="P28">
        <v>10</v>
      </c>
      <c r="Q28" t="s">
        <v>95</v>
      </c>
      <c r="R28" t="s">
        <v>17</v>
      </c>
      <c r="S28" t="s">
        <v>95</v>
      </c>
      <c r="T28">
        <v>0.99</v>
      </c>
      <c r="U28">
        <v>49</v>
      </c>
      <c r="V28" t="s">
        <v>144</v>
      </c>
      <c r="W28">
        <v>6.0000000000000001E-3</v>
      </c>
      <c r="X28" s="5">
        <v>1.8</v>
      </c>
      <c r="Z28">
        <v>1.8</v>
      </c>
      <c r="AA28" s="5">
        <v>8.2200000000000006</v>
      </c>
      <c r="AC28">
        <v>8.2200000000000006</v>
      </c>
      <c r="AD28">
        <v>3</v>
      </c>
      <c r="AE28">
        <v>4.0000000000000001E-3</v>
      </c>
      <c r="AF28">
        <v>1E-3</v>
      </c>
      <c r="AG28">
        <v>0.03</v>
      </c>
      <c r="AH28">
        <v>4.92</v>
      </c>
      <c r="AI28" t="s">
        <v>142</v>
      </c>
      <c r="AJ28">
        <v>1.4E-2</v>
      </c>
      <c r="AK28">
        <v>3.4000000000000002E-2</v>
      </c>
      <c r="AL28">
        <v>2E-3</v>
      </c>
      <c r="AM28" t="s">
        <v>142</v>
      </c>
      <c r="AN28">
        <v>1.4</v>
      </c>
      <c r="AO28">
        <v>5.7000000000000002E-2</v>
      </c>
      <c r="AP28">
        <v>2E-3</v>
      </c>
      <c r="AQ28">
        <v>0.75</v>
      </c>
      <c r="AR28">
        <v>1.69</v>
      </c>
      <c r="AS28" t="s">
        <v>142</v>
      </c>
      <c r="AT28">
        <v>0.04</v>
      </c>
      <c r="AU28" t="s">
        <v>144</v>
      </c>
      <c r="AV28">
        <v>3.0000000000000001E-3</v>
      </c>
      <c r="AW28">
        <v>8.8000000000000007</v>
      </c>
      <c r="AX28">
        <v>4.0999999999999996</v>
      </c>
      <c r="AY28">
        <v>9.6</v>
      </c>
      <c r="AZ28">
        <v>3.3</v>
      </c>
    </row>
    <row r="29" spans="1:53" x14ac:dyDescent="0.2">
      <c r="A29" t="s">
        <v>18</v>
      </c>
      <c r="B29" t="s">
        <v>80</v>
      </c>
      <c r="C29">
        <v>13</v>
      </c>
      <c r="D29">
        <f>E28</f>
        <v>18</v>
      </c>
      <c r="E29">
        <v>19</v>
      </c>
      <c r="F29" t="s">
        <v>10</v>
      </c>
      <c r="G29">
        <v>1</v>
      </c>
      <c r="H29" t="s">
        <v>0</v>
      </c>
      <c r="L29">
        <v>2</v>
      </c>
      <c r="P29">
        <v>10</v>
      </c>
      <c r="Q29" t="s">
        <v>95</v>
      </c>
      <c r="R29" t="s">
        <v>18</v>
      </c>
      <c r="S29" t="s">
        <v>95</v>
      </c>
      <c r="T29">
        <v>0.97399999999999998</v>
      </c>
      <c r="U29">
        <v>50</v>
      </c>
      <c r="V29" t="s">
        <v>144</v>
      </c>
      <c r="W29">
        <v>0.01</v>
      </c>
      <c r="X29" s="5" t="s">
        <v>145</v>
      </c>
      <c r="Y29" s="3">
        <v>4.1900000000000004</v>
      </c>
      <c r="Z29" s="3">
        <v>4.1900000000000004</v>
      </c>
      <c r="AA29" s="5">
        <v>10.38</v>
      </c>
      <c r="AB29" s="3">
        <v>10.72</v>
      </c>
      <c r="AC29" s="3">
        <v>10.72</v>
      </c>
      <c r="AD29">
        <v>5</v>
      </c>
      <c r="AE29">
        <v>3.0000000000000001E-3</v>
      </c>
      <c r="AF29">
        <v>2E-3</v>
      </c>
      <c r="AG29" t="s">
        <v>142</v>
      </c>
      <c r="AH29">
        <v>3.25</v>
      </c>
      <c r="AI29" t="s">
        <v>142</v>
      </c>
      <c r="AJ29">
        <v>4.0000000000000001E-3</v>
      </c>
      <c r="AK29">
        <v>0.06</v>
      </c>
      <c r="AL29">
        <v>2E-3</v>
      </c>
      <c r="AM29" t="s">
        <v>142</v>
      </c>
      <c r="AN29">
        <v>0.24</v>
      </c>
      <c r="AO29">
        <v>3.3000000000000002E-2</v>
      </c>
      <c r="AP29">
        <v>3.0000000000000001E-3</v>
      </c>
      <c r="AQ29">
        <v>0.1</v>
      </c>
      <c r="AR29">
        <v>1.28</v>
      </c>
      <c r="AS29" t="s">
        <v>142</v>
      </c>
      <c r="AT29">
        <v>0.02</v>
      </c>
      <c r="AU29" t="s">
        <v>144</v>
      </c>
      <c r="AV29">
        <v>2E-3</v>
      </c>
      <c r="AW29">
        <v>8.82</v>
      </c>
      <c r="AX29">
        <v>3.01</v>
      </c>
      <c r="AY29">
        <v>7.3</v>
      </c>
      <c r="AZ29">
        <v>1.8</v>
      </c>
    </row>
    <row r="30" spans="1:53" x14ac:dyDescent="0.2">
      <c r="A30" t="s">
        <v>19</v>
      </c>
      <c r="B30" t="s">
        <v>80</v>
      </c>
      <c r="C30">
        <v>13</v>
      </c>
      <c r="D30">
        <f>E29</f>
        <v>19</v>
      </c>
      <c r="E30">
        <v>20</v>
      </c>
      <c r="F30" t="s">
        <v>10</v>
      </c>
      <c r="G30">
        <v>1</v>
      </c>
      <c r="H30" t="s">
        <v>0</v>
      </c>
      <c r="L30">
        <v>5</v>
      </c>
      <c r="P30">
        <v>5</v>
      </c>
      <c r="Q30" t="s">
        <v>95</v>
      </c>
      <c r="R30" t="s">
        <v>19</v>
      </c>
      <c r="S30" t="s">
        <v>95</v>
      </c>
      <c r="T30">
        <v>0.98399999999999999</v>
      </c>
      <c r="U30">
        <v>51</v>
      </c>
      <c r="V30">
        <v>1E-3</v>
      </c>
      <c r="W30">
        <v>6.0000000000000001E-3</v>
      </c>
      <c r="X30" s="5">
        <v>3.9</v>
      </c>
      <c r="Z30">
        <v>3.9</v>
      </c>
      <c r="AA30" s="5">
        <v>12.77</v>
      </c>
      <c r="AC30">
        <v>12.77</v>
      </c>
      <c r="AD30">
        <v>2</v>
      </c>
      <c r="AE30">
        <v>3.0000000000000001E-3</v>
      </c>
      <c r="AF30">
        <v>2E-3</v>
      </c>
      <c r="AG30">
        <v>0.01</v>
      </c>
      <c r="AH30">
        <v>3.3</v>
      </c>
      <c r="AI30" t="s">
        <v>142</v>
      </c>
      <c r="AJ30">
        <v>3.1E-2</v>
      </c>
      <c r="AK30">
        <v>8.4000000000000005E-2</v>
      </c>
      <c r="AL30">
        <v>2E-3</v>
      </c>
      <c r="AM30" t="s">
        <v>142</v>
      </c>
      <c r="AN30">
        <v>1.02</v>
      </c>
      <c r="AO30">
        <v>4.5999999999999999E-2</v>
      </c>
      <c r="AP30">
        <v>6.0000000000000001E-3</v>
      </c>
      <c r="AQ30">
        <v>0.86</v>
      </c>
      <c r="AR30">
        <v>1.1599999999999999</v>
      </c>
      <c r="AS30" t="s">
        <v>142</v>
      </c>
      <c r="AT30">
        <v>0.01</v>
      </c>
      <c r="AU30" t="s">
        <v>144</v>
      </c>
      <c r="AV30">
        <v>1E-3</v>
      </c>
      <c r="AW30">
        <v>8.7799999999999994</v>
      </c>
      <c r="AX30">
        <v>7.96</v>
      </c>
      <c r="AY30">
        <v>12.4</v>
      </c>
      <c r="AZ30">
        <v>3.2</v>
      </c>
    </row>
    <row r="31" spans="1:53" x14ac:dyDescent="0.2">
      <c r="A31" t="s">
        <v>20</v>
      </c>
      <c r="B31" t="s">
        <v>80</v>
      </c>
      <c r="C31">
        <v>13</v>
      </c>
      <c r="F31">
        <v>1</v>
      </c>
      <c r="H31" t="s">
        <v>3</v>
      </c>
      <c r="I31" t="s">
        <v>80</v>
      </c>
      <c r="K31" t="s">
        <v>1</v>
      </c>
      <c r="Q31" t="s">
        <v>95</v>
      </c>
      <c r="R31" t="s">
        <v>20</v>
      </c>
      <c r="S31" t="s">
        <v>95</v>
      </c>
      <c r="T31">
        <v>0.96</v>
      </c>
      <c r="U31">
        <v>52</v>
      </c>
      <c r="V31" t="s">
        <v>144</v>
      </c>
      <c r="W31">
        <v>3.0000000000000001E-3</v>
      </c>
      <c r="X31" s="5" t="s">
        <v>142</v>
      </c>
      <c r="Z31" t="s">
        <v>142</v>
      </c>
      <c r="AA31" s="5">
        <v>0.02</v>
      </c>
      <c r="AC31">
        <v>0.02</v>
      </c>
      <c r="AD31" t="s">
        <v>143</v>
      </c>
      <c r="AE31">
        <v>1.2999999999999999E-2</v>
      </c>
      <c r="AF31">
        <v>2E-3</v>
      </c>
      <c r="AG31">
        <v>0.04</v>
      </c>
      <c r="AH31">
        <v>4.2300000000000004</v>
      </c>
      <c r="AI31" t="s">
        <v>142</v>
      </c>
      <c r="AJ31">
        <v>7.0000000000000001E-3</v>
      </c>
      <c r="AK31" t="s">
        <v>144</v>
      </c>
      <c r="AL31" t="s">
        <v>144</v>
      </c>
      <c r="AM31" t="s">
        <v>142</v>
      </c>
      <c r="AN31">
        <v>1</v>
      </c>
      <c r="AO31">
        <v>0.113</v>
      </c>
      <c r="AP31">
        <v>2E-3</v>
      </c>
      <c r="AQ31">
        <v>2.19</v>
      </c>
      <c r="AR31">
        <v>1.1399999999999999</v>
      </c>
      <c r="AS31">
        <v>0.27</v>
      </c>
      <c r="AT31">
        <v>0.05</v>
      </c>
      <c r="AU31" t="s">
        <v>144</v>
      </c>
      <c r="AV31" t="s">
        <v>144</v>
      </c>
      <c r="AW31" t="s">
        <v>146</v>
      </c>
      <c r="AX31">
        <v>0.06</v>
      </c>
      <c r="AY31">
        <v>0.8</v>
      </c>
      <c r="AZ31" t="s">
        <v>156</v>
      </c>
    </row>
    <row r="32" spans="1:53" x14ac:dyDescent="0.2">
      <c r="A32" t="s">
        <v>21</v>
      </c>
      <c r="B32" t="s">
        <v>80</v>
      </c>
      <c r="C32">
        <v>13</v>
      </c>
      <c r="D32">
        <f>E30</f>
        <v>20</v>
      </c>
      <c r="E32">
        <v>20.61</v>
      </c>
      <c r="F32" t="s">
        <v>10</v>
      </c>
      <c r="G32">
        <v>1</v>
      </c>
      <c r="H32" t="s">
        <v>0</v>
      </c>
      <c r="L32">
        <v>3</v>
      </c>
      <c r="P32">
        <v>5</v>
      </c>
      <c r="Q32" t="s">
        <v>95</v>
      </c>
      <c r="R32" t="s">
        <v>21</v>
      </c>
      <c r="S32" t="s">
        <v>95</v>
      </c>
      <c r="T32">
        <v>0.999</v>
      </c>
      <c r="U32">
        <v>53</v>
      </c>
      <c r="V32" t="s">
        <v>144</v>
      </c>
      <c r="W32">
        <v>2E-3</v>
      </c>
      <c r="X32" s="5">
        <v>2.86</v>
      </c>
      <c r="Z32">
        <v>2.86</v>
      </c>
      <c r="AA32" s="5">
        <v>9.51</v>
      </c>
      <c r="AC32">
        <v>9.51</v>
      </c>
      <c r="AD32" t="s">
        <v>143</v>
      </c>
      <c r="AE32">
        <v>2E-3</v>
      </c>
      <c r="AF32">
        <v>1E-3</v>
      </c>
      <c r="AG32" t="s">
        <v>142</v>
      </c>
      <c r="AH32">
        <v>1.53</v>
      </c>
      <c r="AI32" t="s">
        <v>142</v>
      </c>
      <c r="AJ32">
        <v>9.4E-2</v>
      </c>
      <c r="AK32">
        <v>6.4000000000000001E-2</v>
      </c>
      <c r="AL32">
        <v>2E-3</v>
      </c>
      <c r="AM32" t="s">
        <v>142</v>
      </c>
      <c r="AN32">
        <v>2.91</v>
      </c>
      <c r="AO32">
        <v>2.1999999999999999E-2</v>
      </c>
      <c r="AP32">
        <v>3.0000000000000001E-3</v>
      </c>
      <c r="AQ32">
        <v>7.0000000000000007E-2</v>
      </c>
      <c r="AR32">
        <v>0.72</v>
      </c>
      <c r="AS32" t="s">
        <v>142</v>
      </c>
      <c r="AT32" t="s">
        <v>142</v>
      </c>
      <c r="AU32" t="s">
        <v>144</v>
      </c>
      <c r="AV32" t="s">
        <v>144</v>
      </c>
      <c r="AW32">
        <v>4.28</v>
      </c>
      <c r="AX32">
        <v>11.03</v>
      </c>
      <c r="AY32">
        <v>4.4000000000000004</v>
      </c>
      <c r="AZ32">
        <v>1.5</v>
      </c>
    </row>
    <row r="33" spans="1:52" x14ac:dyDescent="0.2">
      <c r="A33" t="s">
        <v>22</v>
      </c>
      <c r="B33" t="s">
        <v>80</v>
      </c>
      <c r="C33">
        <v>13</v>
      </c>
      <c r="D33">
        <f t="shared" ref="D33:D45" si="0">E32</f>
        <v>20.61</v>
      </c>
      <c r="E33">
        <v>21.22</v>
      </c>
      <c r="F33" t="s">
        <v>10</v>
      </c>
      <c r="G33">
        <v>1</v>
      </c>
      <c r="H33" t="s">
        <v>0</v>
      </c>
      <c r="L33">
        <v>1</v>
      </c>
      <c r="O33">
        <v>3</v>
      </c>
      <c r="P33">
        <v>5</v>
      </c>
      <c r="Q33" t="s">
        <v>95</v>
      </c>
      <c r="R33" t="s">
        <v>22</v>
      </c>
      <c r="S33" t="s">
        <v>95</v>
      </c>
      <c r="T33">
        <v>0.999</v>
      </c>
      <c r="U33">
        <v>54</v>
      </c>
      <c r="V33">
        <v>1E-3</v>
      </c>
      <c r="W33">
        <v>3.0000000000000001E-3</v>
      </c>
      <c r="X33" s="5">
        <v>3.56</v>
      </c>
      <c r="Z33">
        <v>3.56</v>
      </c>
      <c r="AA33" s="5">
        <v>12.05</v>
      </c>
      <c r="AC33">
        <v>12.05</v>
      </c>
      <c r="AD33" t="s">
        <v>143</v>
      </c>
      <c r="AE33">
        <v>3.0000000000000001E-3</v>
      </c>
      <c r="AF33">
        <v>1E-3</v>
      </c>
      <c r="AG33" t="s">
        <v>142</v>
      </c>
      <c r="AH33">
        <v>1.54</v>
      </c>
      <c r="AI33" t="s">
        <v>142</v>
      </c>
      <c r="AJ33">
        <v>0.28000000000000003</v>
      </c>
      <c r="AK33">
        <v>7.8E-2</v>
      </c>
      <c r="AL33">
        <v>2E-3</v>
      </c>
      <c r="AM33" t="s">
        <v>142</v>
      </c>
      <c r="AN33">
        <v>1.24</v>
      </c>
      <c r="AO33">
        <v>3.5999999999999997E-2</v>
      </c>
      <c r="AP33">
        <v>6.0000000000000001E-3</v>
      </c>
      <c r="AQ33">
        <v>0.06</v>
      </c>
      <c r="AR33">
        <v>1.1299999999999999</v>
      </c>
      <c r="AS33" t="s">
        <v>142</v>
      </c>
      <c r="AT33">
        <v>0.01</v>
      </c>
      <c r="AU33" t="s">
        <v>144</v>
      </c>
      <c r="AV33" t="s">
        <v>144</v>
      </c>
      <c r="AW33">
        <v>6.57</v>
      </c>
      <c r="AX33">
        <v>7.52</v>
      </c>
      <c r="AY33">
        <v>6.4</v>
      </c>
      <c r="AZ33">
        <v>2.5</v>
      </c>
    </row>
    <row r="34" spans="1:52" x14ac:dyDescent="0.2">
      <c r="A34" t="s">
        <v>23</v>
      </c>
      <c r="B34" t="s">
        <v>80</v>
      </c>
      <c r="C34">
        <v>13</v>
      </c>
      <c r="D34">
        <f t="shared" si="0"/>
        <v>21.22</v>
      </c>
      <c r="E34">
        <v>22</v>
      </c>
      <c r="F34" t="s">
        <v>10</v>
      </c>
      <c r="G34">
        <v>1</v>
      </c>
      <c r="H34" t="s">
        <v>0</v>
      </c>
      <c r="O34">
        <v>12</v>
      </c>
      <c r="P34">
        <v>5</v>
      </c>
      <c r="Q34" t="s">
        <v>95</v>
      </c>
      <c r="R34" t="s">
        <v>23</v>
      </c>
      <c r="S34" t="s">
        <v>95</v>
      </c>
      <c r="T34">
        <v>0.97099999999999997</v>
      </c>
      <c r="U34">
        <v>55</v>
      </c>
      <c r="V34" t="s">
        <v>144</v>
      </c>
      <c r="W34">
        <v>2E-3</v>
      </c>
      <c r="X34" s="5">
        <v>2.4</v>
      </c>
      <c r="Z34">
        <v>2.4</v>
      </c>
      <c r="AA34" s="5">
        <v>6.86</v>
      </c>
      <c r="AC34">
        <v>6.86</v>
      </c>
      <c r="AD34" t="s">
        <v>143</v>
      </c>
      <c r="AE34">
        <v>1E-3</v>
      </c>
      <c r="AF34" t="s">
        <v>144</v>
      </c>
      <c r="AG34" t="s">
        <v>142</v>
      </c>
      <c r="AH34">
        <v>0.55000000000000004</v>
      </c>
      <c r="AI34" t="s">
        <v>142</v>
      </c>
      <c r="AJ34">
        <v>0.57099999999999995</v>
      </c>
      <c r="AK34">
        <v>4.5999999999999999E-2</v>
      </c>
      <c r="AL34" t="s">
        <v>144</v>
      </c>
      <c r="AM34" t="s">
        <v>142</v>
      </c>
      <c r="AN34">
        <v>0.3</v>
      </c>
      <c r="AO34">
        <v>2.1999999999999999E-2</v>
      </c>
      <c r="AP34">
        <v>3.0000000000000001E-3</v>
      </c>
      <c r="AQ34">
        <v>0.05</v>
      </c>
      <c r="AR34">
        <v>0.82</v>
      </c>
      <c r="AS34" t="s">
        <v>142</v>
      </c>
      <c r="AT34" t="s">
        <v>142</v>
      </c>
      <c r="AU34" t="s">
        <v>144</v>
      </c>
      <c r="AV34" t="s">
        <v>144</v>
      </c>
      <c r="AW34">
        <v>0.17</v>
      </c>
      <c r="AX34">
        <v>36.04</v>
      </c>
      <c r="AY34">
        <v>0.7</v>
      </c>
      <c r="AZ34">
        <v>1.5</v>
      </c>
    </row>
    <row r="35" spans="1:52" x14ac:dyDescent="0.2">
      <c r="A35" t="s">
        <v>24</v>
      </c>
      <c r="B35" t="s">
        <v>80</v>
      </c>
      <c r="C35">
        <v>13</v>
      </c>
      <c r="D35">
        <f t="shared" si="0"/>
        <v>22</v>
      </c>
      <c r="E35">
        <v>23</v>
      </c>
      <c r="F35" t="s">
        <v>10</v>
      </c>
      <c r="G35">
        <v>1</v>
      </c>
      <c r="H35" t="s">
        <v>0</v>
      </c>
      <c r="O35">
        <v>15</v>
      </c>
      <c r="P35">
        <v>3</v>
      </c>
      <c r="Q35" t="s">
        <v>95</v>
      </c>
      <c r="R35" t="s">
        <v>24</v>
      </c>
      <c r="S35" t="s">
        <v>95</v>
      </c>
      <c r="T35">
        <v>0.97199999999999998</v>
      </c>
      <c r="U35">
        <v>56</v>
      </c>
      <c r="V35" t="s">
        <v>144</v>
      </c>
      <c r="W35">
        <v>2E-3</v>
      </c>
      <c r="X35" s="5">
        <v>2.4700000000000002</v>
      </c>
      <c r="Z35">
        <v>2.4700000000000002</v>
      </c>
      <c r="AA35" s="5">
        <v>6.31</v>
      </c>
      <c r="AC35">
        <v>6.31</v>
      </c>
      <c r="AD35" t="s">
        <v>143</v>
      </c>
      <c r="AE35">
        <v>1E-3</v>
      </c>
      <c r="AF35" t="s">
        <v>144</v>
      </c>
      <c r="AG35" t="s">
        <v>142</v>
      </c>
      <c r="AH35">
        <v>0.54</v>
      </c>
      <c r="AI35" t="s">
        <v>142</v>
      </c>
      <c r="AJ35">
        <v>0.17199999999999999</v>
      </c>
      <c r="AK35">
        <v>0.04</v>
      </c>
      <c r="AL35">
        <v>2E-3</v>
      </c>
      <c r="AM35" t="s">
        <v>142</v>
      </c>
      <c r="AN35">
        <v>1.0900000000000001</v>
      </c>
      <c r="AO35">
        <v>1.9E-2</v>
      </c>
      <c r="AP35">
        <v>3.0000000000000001E-3</v>
      </c>
      <c r="AQ35">
        <v>0.05</v>
      </c>
      <c r="AR35">
        <v>0.59</v>
      </c>
      <c r="AS35" t="s">
        <v>142</v>
      </c>
      <c r="AT35">
        <v>0.02</v>
      </c>
      <c r="AU35" t="s">
        <v>144</v>
      </c>
      <c r="AV35" t="s">
        <v>144</v>
      </c>
      <c r="AW35">
        <v>0.51</v>
      </c>
      <c r="AX35">
        <v>32.89</v>
      </c>
      <c r="AY35">
        <v>0.3</v>
      </c>
      <c r="AZ35">
        <v>0.5</v>
      </c>
    </row>
    <row r="36" spans="1:52" x14ac:dyDescent="0.2">
      <c r="A36" t="s">
        <v>25</v>
      </c>
      <c r="B36" t="s">
        <v>80</v>
      </c>
      <c r="C36">
        <v>13</v>
      </c>
      <c r="D36">
        <f t="shared" si="0"/>
        <v>23</v>
      </c>
      <c r="E36">
        <v>24</v>
      </c>
      <c r="F36" t="s">
        <v>10</v>
      </c>
      <c r="G36">
        <v>1</v>
      </c>
      <c r="H36" t="s">
        <v>0</v>
      </c>
      <c r="L36">
        <v>1</v>
      </c>
      <c r="O36">
        <v>5</v>
      </c>
      <c r="P36">
        <v>2</v>
      </c>
      <c r="Q36" t="s">
        <v>95</v>
      </c>
      <c r="R36" t="s">
        <v>25</v>
      </c>
      <c r="S36" t="s">
        <v>95</v>
      </c>
      <c r="T36">
        <v>0.95499999999999996</v>
      </c>
      <c r="U36">
        <v>57</v>
      </c>
      <c r="V36">
        <v>1E-3</v>
      </c>
      <c r="W36">
        <v>3.0000000000000001E-3</v>
      </c>
      <c r="X36" s="5">
        <v>1.71</v>
      </c>
      <c r="Z36">
        <v>1.71</v>
      </c>
      <c r="AA36" s="5">
        <v>4.12</v>
      </c>
      <c r="AC36">
        <v>4.12</v>
      </c>
      <c r="AD36" t="s">
        <v>143</v>
      </c>
      <c r="AE36">
        <v>3.0000000000000001E-3</v>
      </c>
      <c r="AF36">
        <v>3.0000000000000001E-3</v>
      </c>
      <c r="AG36" t="s">
        <v>142</v>
      </c>
      <c r="AH36">
        <v>5.17</v>
      </c>
      <c r="AI36" t="s">
        <v>142</v>
      </c>
      <c r="AJ36">
        <v>3.7999999999999999E-2</v>
      </c>
      <c r="AK36">
        <v>2.1999999999999999E-2</v>
      </c>
      <c r="AL36">
        <v>1E-3</v>
      </c>
      <c r="AM36" t="s">
        <v>142</v>
      </c>
      <c r="AN36">
        <v>0.64</v>
      </c>
      <c r="AO36">
        <v>4.2999999999999997E-2</v>
      </c>
      <c r="AP36">
        <v>5.0000000000000001E-3</v>
      </c>
      <c r="AQ36">
        <v>0.06</v>
      </c>
      <c r="AR36">
        <v>1.31</v>
      </c>
      <c r="AS36" t="s">
        <v>142</v>
      </c>
      <c r="AT36">
        <v>0.05</v>
      </c>
      <c r="AU36" t="s">
        <v>144</v>
      </c>
      <c r="AV36" t="s">
        <v>144</v>
      </c>
      <c r="AW36">
        <v>5.41</v>
      </c>
      <c r="AX36">
        <v>14.76</v>
      </c>
      <c r="AY36">
        <v>4</v>
      </c>
      <c r="AZ36">
        <v>2.5</v>
      </c>
    </row>
    <row r="37" spans="1:52" x14ac:dyDescent="0.2">
      <c r="A37" t="s">
        <v>26</v>
      </c>
      <c r="B37" t="s">
        <v>80</v>
      </c>
      <c r="C37">
        <v>13</v>
      </c>
      <c r="D37">
        <f t="shared" si="0"/>
        <v>24</v>
      </c>
      <c r="E37">
        <v>25</v>
      </c>
      <c r="F37" t="s">
        <v>10</v>
      </c>
      <c r="G37">
        <v>1</v>
      </c>
      <c r="H37" t="s">
        <v>0</v>
      </c>
      <c r="L37">
        <v>1</v>
      </c>
      <c r="O37">
        <v>5</v>
      </c>
      <c r="P37">
        <v>2</v>
      </c>
      <c r="Q37" t="s">
        <v>95</v>
      </c>
      <c r="R37" t="s">
        <v>26</v>
      </c>
      <c r="S37" t="s">
        <v>95</v>
      </c>
      <c r="T37">
        <v>1.016</v>
      </c>
      <c r="U37">
        <v>58</v>
      </c>
      <c r="V37" t="s">
        <v>144</v>
      </c>
      <c r="W37">
        <v>2E-3</v>
      </c>
      <c r="X37" s="5">
        <v>1</v>
      </c>
      <c r="Z37">
        <v>1</v>
      </c>
      <c r="AA37" s="5">
        <v>3.71</v>
      </c>
      <c r="AC37">
        <v>3.71</v>
      </c>
      <c r="AD37" t="s">
        <v>143</v>
      </c>
      <c r="AE37">
        <v>2E-3</v>
      </c>
      <c r="AF37">
        <v>2E-3</v>
      </c>
      <c r="AG37" t="s">
        <v>142</v>
      </c>
      <c r="AH37">
        <v>2.2599999999999998</v>
      </c>
      <c r="AI37" t="s">
        <v>142</v>
      </c>
      <c r="AJ37">
        <v>0.112</v>
      </c>
      <c r="AK37">
        <v>1.9E-2</v>
      </c>
      <c r="AL37" t="s">
        <v>144</v>
      </c>
      <c r="AM37" t="s">
        <v>142</v>
      </c>
      <c r="AN37">
        <v>4.4400000000000004</v>
      </c>
      <c r="AO37">
        <v>2.1000000000000001E-2</v>
      </c>
      <c r="AP37">
        <v>3.0000000000000001E-3</v>
      </c>
      <c r="AQ37">
        <v>0.04</v>
      </c>
      <c r="AR37">
        <v>0.52</v>
      </c>
      <c r="AS37" t="s">
        <v>142</v>
      </c>
      <c r="AT37">
        <v>0.04</v>
      </c>
      <c r="AU37" t="s">
        <v>144</v>
      </c>
      <c r="AV37" t="s">
        <v>144</v>
      </c>
      <c r="AW37">
        <v>0.45</v>
      </c>
      <c r="AX37">
        <v>28.42</v>
      </c>
      <c r="AY37">
        <v>5</v>
      </c>
      <c r="AZ37" t="s">
        <v>156</v>
      </c>
    </row>
    <row r="38" spans="1:52" x14ac:dyDescent="0.2">
      <c r="A38" t="s">
        <v>27</v>
      </c>
      <c r="B38" t="s">
        <v>80</v>
      </c>
      <c r="C38">
        <v>13</v>
      </c>
      <c r="D38">
        <f t="shared" si="0"/>
        <v>25</v>
      </c>
      <c r="E38">
        <v>26</v>
      </c>
      <c r="F38" t="s">
        <v>10</v>
      </c>
      <c r="G38">
        <v>1</v>
      </c>
      <c r="H38" t="s">
        <v>0</v>
      </c>
      <c r="O38">
        <v>10</v>
      </c>
      <c r="P38">
        <v>2</v>
      </c>
      <c r="Q38" t="s">
        <v>95</v>
      </c>
      <c r="R38" t="s">
        <v>27</v>
      </c>
      <c r="S38" t="s">
        <v>95</v>
      </c>
      <c r="T38">
        <v>0.95499999999999996</v>
      </c>
      <c r="U38">
        <v>59</v>
      </c>
      <c r="V38" t="s">
        <v>144</v>
      </c>
      <c r="W38">
        <v>2E-3</v>
      </c>
      <c r="X38" s="5">
        <v>1.68</v>
      </c>
      <c r="Z38">
        <v>1.68</v>
      </c>
      <c r="AA38" s="5">
        <v>5.25</v>
      </c>
      <c r="AC38">
        <v>5.25</v>
      </c>
      <c r="AD38" t="s">
        <v>143</v>
      </c>
      <c r="AE38">
        <v>2E-3</v>
      </c>
      <c r="AF38">
        <v>1E-3</v>
      </c>
      <c r="AG38" t="s">
        <v>142</v>
      </c>
      <c r="AH38">
        <v>1.3</v>
      </c>
      <c r="AI38" t="s">
        <v>142</v>
      </c>
      <c r="AJ38">
        <v>9.2999999999999999E-2</v>
      </c>
      <c r="AK38">
        <v>2.9000000000000001E-2</v>
      </c>
      <c r="AL38" t="s">
        <v>144</v>
      </c>
      <c r="AM38" t="s">
        <v>142</v>
      </c>
      <c r="AN38">
        <v>0.35</v>
      </c>
      <c r="AO38">
        <v>2.7E-2</v>
      </c>
      <c r="AP38">
        <v>3.0000000000000001E-3</v>
      </c>
      <c r="AQ38">
        <v>0.02</v>
      </c>
      <c r="AR38">
        <v>0.7</v>
      </c>
      <c r="AS38" t="s">
        <v>142</v>
      </c>
      <c r="AT38">
        <v>0.05</v>
      </c>
      <c r="AU38">
        <v>2E-3</v>
      </c>
      <c r="AV38" t="s">
        <v>144</v>
      </c>
      <c r="AW38">
        <v>1.38</v>
      </c>
      <c r="AX38">
        <v>30.98</v>
      </c>
      <c r="AY38">
        <v>1.8</v>
      </c>
      <c r="AZ38">
        <v>1.2</v>
      </c>
    </row>
    <row r="39" spans="1:52" x14ac:dyDescent="0.2">
      <c r="A39" t="s">
        <v>28</v>
      </c>
      <c r="B39" t="s">
        <v>80</v>
      </c>
      <c r="C39">
        <v>13</v>
      </c>
      <c r="D39">
        <f t="shared" si="0"/>
        <v>26</v>
      </c>
      <c r="E39">
        <v>27</v>
      </c>
      <c r="F39" t="s">
        <v>10</v>
      </c>
      <c r="G39">
        <v>1</v>
      </c>
      <c r="H39" t="s">
        <v>0</v>
      </c>
      <c r="L39">
        <v>0.1</v>
      </c>
      <c r="O39">
        <v>15</v>
      </c>
      <c r="P39">
        <v>2</v>
      </c>
      <c r="Q39" t="s">
        <v>95</v>
      </c>
      <c r="R39" t="s">
        <v>28</v>
      </c>
      <c r="S39" t="s">
        <v>95</v>
      </c>
      <c r="T39">
        <v>0.98199999999999998</v>
      </c>
      <c r="U39">
        <v>60</v>
      </c>
      <c r="V39" t="s">
        <v>144</v>
      </c>
      <c r="W39">
        <v>2E-3</v>
      </c>
      <c r="X39" s="5">
        <v>1.33</v>
      </c>
      <c r="Z39">
        <v>1.33</v>
      </c>
      <c r="AA39" s="5">
        <v>5.94</v>
      </c>
      <c r="AC39">
        <v>5.94</v>
      </c>
      <c r="AD39" t="s">
        <v>143</v>
      </c>
      <c r="AE39">
        <v>2E-3</v>
      </c>
      <c r="AF39">
        <v>1E-3</v>
      </c>
      <c r="AG39" t="s">
        <v>142</v>
      </c>
      <c r="AH39">
        <v>1.04</v>
      </c>
      <c r="AI39" t="s">
        <v>142</v>
      </c>
      <c r="AJ39">
        <v>4.5999999999999999E-2</v>
      </c>
      <c r="AK39">
        <v>2.8000000000000001E-2</v>
      </c>
      <c r="AL39">
        <v>2E-3</v>
      </c>
      <c r="AM39" t="s">
        <v>142</v>
      </c>
      <c r="AN39">
        <v>0.25</v>
      </c>
      <c r="AO39">
        <v>2.1999999999999999E-2</v>
      </c>
      <c r="AP39">
        <v>4.0000000000000001E-3</v>
      </c>
      <c r="AQ39">
        <v>0.04</v>
      </c>
      <c r="AR39">
        <v>0.55000000000000004</v>
      </c>
      <c r="AS39" t="s">
        <v>142</v>
      </c>
      <c r="AT39">
        <v>0.04</v>
      </c>
      <c r="AU39">
        <v>2E-3</v>
      </c>
      <c r="AV39" t="s">
        <v>144</v>
      </c>
      <c r="AW39">
        <v>2.76</v>
      </c>
      <c r="AX39">
        <v>27.08</v>
      </c>
      <c r="AY39">
        <v>2.2000000000000002</v>
      </c>
      <c r="AZ39">
        <v>0.9</v>
      </c>
    </row>
    <row r="40" spans="1:52" x14ac:dyDescent="0.2">
      <c r="A40" t="s">
        <v>29</v>
      </c>
      <c r="B40" t="s">
        <v>80</v>
      </c>
      <c r="C40">
        <v>13</v>
      </c>
      <c r="D40">
        <f t="shared" si="0"/>
        <v>27</v>
      </c>
      <c r="E40">
        <v>28</v>
      </c>
      <c r="F40" t="s">
        <v>10</v>
      </c>
      <c r="G40">
        <v>1</v>
      </c>
      <c r="H40" t="s">
        <v>0</v>
      </c>
      <c r="L40">
        <v>0.1</v>
      </c>
      <c r="O40">
        <v>10</v>
      </c>
      <c r="P40">
        <v>2</v>
      </c>
      <c r="Q40" t="s">
        <v>95</v>
      </c>
      <c r="R40" t="s">
        <v>29</v>
      </c>
      <c r="S40" t="s">
        <v>95</v>
      </c>
      <c r="T40">
        <v>0.98</v>
      </c>
      <c r="U40">
        <v>61</v>
      </c>
      <c r="V40" t="s">
        <v>144</v>
      </c>
      <c r="W40">
        <v>2E-3</v>
      </c>
      <c r="X40" s="5">
        <v>1.47</v>
      </c>
      <c r="Z40">
        <v>1.47</v>
      </c>
      <c r="AA40" s="5">
        <v>6.76</v>
      </c>
      <c r="AC40">
        <v>6.76</v>
      </c>
      <c r="AD40" t="s">
        <v>143</v>
      </c>
      <c r="AE40">
        <v>1E-3</v>
      </c>
      <c r="AF40">
        <v>1E-3</v>
      </c>
      <c r="AG40" t="s">
        <v>142</v>
      </c>
      <c r="AH40">
        <v>1.05</v>
      </c>
      <c r="AI40" t="s">
        <v>142</v>
      </c>
      <c r="AJ40">
        <v>3.1E-2</v>
      </c>
      <c r="AK40">
        <v>3.2000000000000001E-2</v>
      </c>
      <c r="AL40">
        <v>1E-3</v>
      </c>
      <c r="AM40" t="s">
        <v>142</v>
      </c>
      <c r="AN40">
        <v>0.21</v>
      </c>
      <c r="AO40">
        <v>1.4999999999999999E-2</v>
      </c>
      <c r="AP40">
        <v>2E-3</v>
      </c>
      <c r="AQ40">
        <v>0.02</v>
      </c>
      <c r="AR40">
        <v>0.4</v>
      </c>
      <c r="AS40" t="s">
        <v>142</v>
      </c>
      <c r="AT40">
        <v>0.04</v>
      </c>
      <c r="AU40">
        <v>3.0000000000000001E-3</v>
      </c>
      <c r="AV40" t="s">
        <v>144</v>
      </c>
      <c r="AW40">
        <v>3.76</v>
      </c>
      <c r="AX40">
        <v>32.380000000000003</v>
      </c>
      <c r="AY40">
        <v>2.4</v>
      </c>
      <c r="AZ40" t="s">
        <v>156</v>
      </c>
    </row>
    <row r="41" spans="1:52" x14ac:dyDescent="0.2">
      <c r="A41" t="s">
        <v>30</v>
      </c>
      <c r="B41" t="s">
        <v>80</v>
      </c>
      <c r="C41">
        <v>13</v>
      </c>
      <c r="D41">
        <f t="shared" si="0"/>
        <v>28</v>
      </c>
      <c r="E41">
        <v>29</v>
      </c>
      <c r="F41" t="s">
        <v>10</v>
      </c>
      <c r="G41">
        <v>1</v>
      </c>
      <c r="H41" t="s">
        <v>0</v>
      </c>
      <c r="L41">
        <v>0.1</v>
      </c>
      <c r="O41">
        <v>10</v>
      </c>
      <c r="P41">
        <v>2</v>
      </c>
      <c r="Q41" t="s">
        <v>95</v>
      </c>
      <c r="R41" t="s">
        <v>30</v>
      </c>
      <c r="S41" t="s">
        <v>95</v>
      </c>
      <c r="T41">
        <v>1.0029999999999999</v>
      </c>
      <c r="U41">
        <v>62</v>
      </c>
      <c r="V41" t="s">
        <v>144</v>
      </c>
      <c r="W41">
        <v>2E-3</v>
      </c>
      <c r="X41" s="5">
        <v>1.65</v>
      </c>
      <c r="Z41">
        <v>1.65</v>
      </c>
      <c r="AA41" s="5">
        <v>4.9000000000000004</v>
      </c>
      <c r="AC41">
        <v>4.9000000000000004</v>
      </c>
      <c r="AD41" t="s">
        <v>143</v>
      </c>
      <c r="AE41">
        <v>2E-3</v>
      </c>
      <c r="AF41">
        <v>2E-3</v>
      </c>
      <c r="AG41" t="s">
        <v>142</v>
      </c>
      <c r="AH41">
        <v>1.49</v>
      </c>
      <c r="AI41" t="s">
        <v>142</v>
      </c>
      <c r="AJ41">
        <v>4.8000000000000001E-2</v>
      </c>
      <c r="AK41">
        <v>2.1000000000000001E-2</v>
      </c>
      <c r="AL41" t="s">
        <v>144</v>
      </c>
      <c r="AM41" t="s">
        <v>142</v>
      </c>
      <c r="AN41">
        <v>0.4</v>
      </c>
      <c r="AO41">
        <v>0.02</v>
      </c>
      <c r="AP41">
        <v>4.0000000000000001E-3</v>
      </c>
      <c r="AQ41">
        <v>0.04</v>
      </c>
      <c r="AR41">
        <v>0.57999999999999996</v>
      </c>
      <c r="AS41" t="s">
        <v>142</v>
      </c>
      <c r="AT41">
        <v>0.05</v>
      </c>
      <c r="AU41" t="s">
        <v>144</v>
      </c>
      <c r="AV41" t="s">
        <v>144</v>
      </c>
      <c r="AW41">
        <v>2.63</v>
      </c>
      <c r="AX41">
        <v>26.28</v>
      </c>
      <c r="AY41">
        <v>2.8</v>
      </c>
      <c r="AZ41">
        <v>1.5</v>
      </c>
    </row>
    <row r="42" spans="1:52" x14ac:dyDescent="0.2">
      <c r="A42" t="s">
        <v>31</v>
      </c>
      <c r="B42" t="s">
        <v>80</v>
      </c>
      <c r="C42">
        <v>13</v>
      </c>
      <c r="D42">
        <f t="shared" si="0"/>
        <v>29</v>
      </c>
      <c r="E42">
        <v>30</v>
      </c>
      <c r="F42" t="s">
        <v>10</v>
      </c>
      <c r="G42">
        <v>1</v>
      </c>
      <c r="H42" t="s">
        <v>0</v>
      </c>
      <c r="O42">
        <v>10</v>
      </c>
      <c r="P42">
        <v>2</v>
      </c>
      <c r="Q42" t="s">
        <v>95</v>
      </c>
      <c r="R42" t="s">
        <v>31</v>
      </c>
      <c r="S42" t="s">
        <v>95</v>
      </c>
      <c r="T42">
        <v>0.999</v>
      </c>
      <c r="U42">
        <v>63</v>
      </c>
      <c r="V42" t="s">
        <v>144</v>
      </c>
      <c r="W42">
        <v>1E-3</v>
      </c>
      <c r="X42" s="5">
        <v>1.8</v>
      </c>
      <c r="Z42">
        <v>1.8</v>
      </c>
      <c r="AA42" s="5">
        <v>4.6399999999999997</v>
      </c>
      <c r="AC42">
        <v>4.6399999999999997</v>
      </c>
      <c r="AD42">
        <v>3</v>
      </c>
      <c r="AE42">
        <v>1E-3</v>
      </c>
      <c r="AF42">
        <v>1E-3</v>
      </c>
      <c r="AG42" t="s">
        <v>142</v>
      </c>
      <c r="AH42">
        <v>0.35</v>
      </c>
      <c r="AI42" t="s">
        <v>142</v>
      </c>
      <c r="AJ42">
        <v>3.6999999999999998E-2</v>
      </c>
      <c r="AK42">
        <v>0.02</v>
      </c>
      <c r="AL42">
        <v>1E-3</v>
      </c>
      <c r="AM42" t="s">
        <v>142</v>
      </c>
      <c r="AN42">
        <v>0.12</v>
      </c>
      <c r="AO42">
        <v>7.0000000000000001E-3</v>
      </c>
      <c r="AP42">
        <v>1E-3</v>
      </c>
      <c r="AQ42">
        <v>0.02</v>
      </c>
      <c r="AR42">
        <v>0.3</v>
      </c>
      <c r="AS42" t="s">
        <v>142</v>
      </c>
      <c r="AT42">
        <v>0.03</v>
      </c>
      <c r="AU42">
        <v>2E-3</v>
      </c>
      <c r="AV42" t="s">
        <v>144</v>
      </c>
      <c r="AW42">
        <v>2.19</v>
      </c>
      <c r="AX42">
        <v>32.79</v>
      </c>
      <c r="AY42">
        <v>2.2999999999999998</v>
      </c>
      <c r="AZ42" t="s">
        <v>156</v>
      </c>
    </row>
    <row r="43" spans="1:52" x14ac:dyDescent="0.2">
      <c r="A43" t="s">
        <v>32</v>
      </c>
      <c r="B43" t="s">
        <v>80</v>
      </c>
      <c r="C43">
        <v>13</v>
      </c>
      <c r="D43">
        <f t="shared" si="0"/>
        <v>30</v>
      </c>
      <c r="E43">
        <v>31</v>
      </c>
      <c r="F43" t="s">
        <v>10</v>
      </c>
      <c r="G43">
        <v>1</v>
      </c>
      <c r="H43" t="s">
        <v>0</v>
      </c>
      <c r="L43">
        <v>1</v>
      </c>
      <c r="O43">
        <v>5</v>
      </c>
      <c r="P43">
        <v>3</v>
      </c>
      <c r="Q43" t="s">
        <v>95</v>
      </c>
      <c r="R43" t="s">
        <v>32</v>
      </c>
      <c r="S43" t="s">
        <v>95</v>
      </c>
      <c r="T43">
        <v>1.0189999999999999</v>
      </c>
      <c r="U43">
        <v>64</v>
      </c>
      <c r="V43" t="s">
        <v>144</v>
      </c>
      <c r="W43">
        <v>2E-3</v>
      </c>
      <c r="X43" s="5">
        <v>3.32</v>
      </c>
      <c r="Z43">
        <v>3.32</v>
      </c>
      <c r="AA43" s="5">
        <v>4.37</v>
      </c>
      <c r="AC43">
        <v>4.37</v>
      </c>
      <c r="AD43">
        <v>18</v>
      </c>
      <c r="AE43">
        <v>2E-3</v>
      </c>
      <c r="AF43">
        <v>2E-3</v>
      </c>
      <c r="AG43" t="s">
        <v>142</v>
      </c>
      <c r="AH43">
        <v>1.21</v>
      </c>
      <c r="AI43" t="s">
        <v>142</v>
      </c>
      <c r="AJ43">
        <v>3.3000000000000002E-2</v>
      </c>
      <c r="AK43">
        <v>1.7000000000000001E-2</v>
      </c>
      <c r="AL43">
        <v>2E-3</v>
      </c>
      <c r="AM43" t="s">
        <v>142</v>
      </c>
      <c r="AN43">
        <v>0.14000000000000001</v>
      </c>
      <c r="AO43">
        <v>1.9E-2</v>
      </c>
      <c r="AP43">
        <v>3.0000000000000001E-3</v>
      </c>
      <c r="AQ43">
        <v>0.02</v>
      </c>
      <c r="AR43">
        <v>0.55000000000000004</v>
      </c>
      <c r="AS43" t="s">
        <v>142</v>
      </c>
      <c r="AT43">
        <v>0.05</v>
      </c>
      <c r="AU43">
        <v>1E-3</v>
      </c>
      <c r="AV43" t="s">
        <v>144</v>
      </c>
      <c r="AW43">
        <v>3.08</v>
      </c>
      <c r="AX43">
        <v>28.09</v>
      </c>
      <c r="AY43">
        <v>3</v>
      </c>
      <c r="AZ43">
        <v>0.8</v>
      </c>
    </row>
    <row r="44" spans="1:52" x14ac:dyDescent="0.2">
      <c r="A44" t="s">
        <v>33</v>
      </c>
      <c r="B44" t="s">
        <v>80</v>
      </c>
      <c r="C44">
        <v>13</v>
      </c>
      <c r="D44">
        <f t="shared" si="0"/>
        <v>31</v>
      </c>
      <c r="E44">
        <v>32</v>
      </c>
      <c r="F44" t="s">
        <v>10</v>
      </c>
      <c r="G44">
        <v>1</v>
      </c>
      <c r="H44" t="s">
        <v>0</v>
      </c>
      <c r="O44">
        <v>10</v>
      </c>
      <c r="P44">
        <v>5</v>
      </c>
      <c r="Q44" t="s">
        <v>95</v>
      </c>
      <c r="R44" t="s">
        <v>33</v>
      </c>
      <c r="S44" t="s">
        <v>95</v>
      </c>
      <c r="T44">
        <v>0.98599999999999999</v>
      </c>
      <c r="U44">
        <v>65</v>
      </c>
      <c r="V44" t="s">
        <v>144</v>
      </c>
      <c r="W44">
        <v>2E-3</v>
      </c>
      <c r="X44" s="5" t="s">
        <v>145</v>
      </c>
      <c r="Y44" s="3">
        <v>4</v>
      </c>
      <c r="Z44" s="3">
        <v>4</v>
      </c>
      <c r="AA44" s="5">
        <v>6.92</v>
      </c>
      <c r="AB44" s="3">
        <v>7.11</v>
      </c>
      <c r="AC44" s="3">
        <v>7.11</v>
      </c>
      <c r="AD44">
        <v>36</v>
      </c>
      <c r="AE44">
        <v>2E-3</v>
      </c>
      <c r="AF44">
        <v>2E-3</v>
      </c>
      <c r="AG44" t="s">
        <v>142</v>
      </c>
      <c r="AH44">
        <v>1.57</v>
      </c>
      <c r="AI44" t="s">
        <v>142</v>
      </c>
      <c r="AJ44">
        <v>2.5000000000000001E-2</v>
      </c>
      <c r="AK44">
        <v>2.5999999999999999E-2</v>
      </c>
      <c r="AL44">
        <v>5.0000000000000001E-3</v>
      </c>
      <c r="AM44" t="s">
        <v>142</v>
      </c>
      <c r="AN44">
        <v>0.25</v>
      </c>
      <c r="AO44">
        <v>1.0999999999999999E-2</v>
      </c>
      <c r="AP44">
        <v>3.0000000000000001E-3</v>
      </c>
      <c r="AQ44">
        <v>0.03</v>
      </c>
      <c r="AR44">
        <v>0.42</v>
      </c>
      <c r="AS44" t="s">
        <v>142</v>
      </c>
      <c r="AT44">
        <v>0.05</v>
      </c>
      <c r="AU44" t="s">
        <v>144</v>
      </c>
      <c r="AV44">
        <v>2E-3</v>
      </c>
      <c r="AW44">
        <v>5.04</v>
      </c>
      <c r="AX44">
        <v>28.21</v>
      </c>
      <c r="AY44">
        <v>3.9</v>
      </c>
      <c r="AZ44">
        <v>1.4</v>
      </c>
    </row>
    <row r="45" spans="1:52" x14ac:dyDescent="0.2">
      <c r="A45" t="s">
        <v>34</v>
      </c>
      <c r="B45" t="s">
        <v>80</v>
      </c>
      <c r="C45">
        <v>13</v>
      </c>
      <c r="D45">
        <f t="shared" si="0"/>
        <v>32</v>
      </c>
      <c r="E45">
        <v>33</v>
      </c>
      <c r="F45" t="s">
        <v>10</v>
      </c>
      <c r="G45">
        <v>1</v>
      </c>
      <c r="H45" t="s">
        <v>0</v>
      </c>
      <c r="O45">
        <v>15</v>
      </c>
      <c r="P45">
        <v>10</v>
      </c>
      <c r="Q45" t="s">
        <v>95</v>
      </c>
      <c r="R45" t="s">
        <v>34</v>
      </c>
      <c r="S45" t="s">
        <v>95</v>
      </c>
      <c r="T45">
        <v>1.028</v>
      </c>
      <c r="U45">
        <v>66</v>
      </c>
      <c r="V45" t="s">
        <v>144</v>
      </c>
      <c r="W45">
        <v>5.0000000000000001E-3</v>
      </c>
      <c r="X45" s="5" t="s">
        <v>145</v>
      </c>
      <c r="Y45" s="3">
        <v>8.8000000000000007</v>
      </c>
      <c r="Z45" s="3">
        <v>8.8000000000000007</v>
      </c>
      <c r="AA45" s="5">
        <v>9.82</v>
      </c>
      <c r="AB45" s="3">
        <v>10.210000000000001</v>
      </c>
      <c r="AC45" s="3">
        <v>10.210000000000001</v>
      </c>
      <c r="AD45">
        <v>92</v>
      </c>
      <c r="AE45" t="s">
        <v>144</v>
      </c>
      <c r="AF45">
        <v>1E-3</v>
      </c>
      <c r="AG45" t="s">
        <v>142</v>
      </c>
      <c r="AH45">
        <v>1.06</v>
      </c>
      <c r="AI45" t="s">
        <v>142</v>
      </c>
      <c r="AJ45">
        <v>1.7000000000000001E-2</v>
      </c>
      <c r="AK45">
        <v>4.4999999999999998E-2</v>
      </c>
      <c r="AL45">
        <v>0.01</v>
      </c>
      <c r="AM45" t="s">
        <v>142</v>
      </c>
      <c r="AN45">
        <v>1.28</v>
      </c>
      <c r="AO45">
        <v>8.9999999999999993E-3</v>
      </c>
      <c r="AP45">
        <v>1E-3</v>
      </c>
      <c r="AQ45">
        <v>0.05</v>
      </c>
      <c r="AR45">
        <v>0.21</v>
      </c>
      <c r="AS45" t="s">
        <v>142</v>
      </c>
      <c r="AT45">
        <v>0.03</v>
      </c>
      <c r="AU45" t="s">
        <v>144</v>
      </c>
      <c r="AV45">
        <v>7.0000000000000001E-3</v>
      </c>
      <c r="AW45">
        <v>7.01</v>
      </c>
      <c r="AX45">
        <v>31</v>
      </c>
      <c r="AY45">
        <v>5.5</v>
      </c>
      <c r="AZ45" t="s">
        <v>156</v>
      </c>
    </row>
    <row r="46" spans="1:52" x14ac:dyDescent="0.2">
      <c r="A46" t="s">
        <v>35</v>
      </c>
      <c r="B46" t="s">
        <v>80</v>
      </c>
      <c r="C46">
        <v>13</v>
      </c>
      <c r="F46">
        <v>1</v>
      </c>
      <c r="H46" t="s">
        <v>3</v>
      </c>
      <c r="I46" t="s">
        <v>80</v>
      </c>
      <c r="K46" t="s">
        <v>82</v>
      </c>
      <c r="Q46" t="s">
        <v>95</v>
      </c>
      <c r="R46" t="s">
        <v>35</v>
      </c>
      <c r="S46" t="s">
        <v>95</v>
      </c>
      <c r="T46">
        <v>1.004</v>
      </c>
      <c r="U46">
        <v>67</v>
      </c>
      <c r="V46" t="s">
        <v>144</v>
      </c>
      <c r="W46">
        <v>0.13100000000000001</v>
      </c>
      <c r="X46" s="5" t="s">
        <v>145</v>
      </c>
      <c r="Y46" s="3">
        <v>12.08</v>
      </c>
      <c r="Z46" s="3">
        <v>12.08</v>
      </c>
      <c r="AA46" s="5">
        <v>16.87</v>
      </c>
      <c r="AB46" s="3">
        <v>18.03</v>
      </c>
      <c r="AC46" s="3">
        <v>18.03</v>
      </c>
      <c r="AD46">
        <v>206</v>
      </c>
      <c r="AE46">
        <v>2E-3</v>
      </c>
      <c r="AF46">
        <v>1.0999999999999999E-2</v>
      </c>
      <c r="AG46">
        <v>0.36</v>
      </c>
      <c r="AH46">
        <v>11.93</v>
      </c>
      <c r="AI46">
        <v>0.02</v>
      </c>
      <c r="AJ46">
        <v>2E-3</v>
      </c>
      <c r="AK46">
        <v>5.8000000000000003E-2</v>
      </c>
      <c r="AL46">
        <v>1.2999999999999999E-2</v>
      </c>
      <c r="AM46" t="s">
        <v>142</v>
      </c>
      <c r="AN46">
        <v>4.24</v>
      </c>
      <c r="AO46">
        <v>2.7E-2</v>
      </c>
      <c r="AP46">
        <v>1E-3</v>
      </c>
      <c r="AQ46">
        <v>2.0499999999999998</v>
      </c>
      <c r="AR46">
        <v>0.43</v>
      </c>
      <c r="AS46" t="s">
        <v>142</v>
      </c>
      <c r="AT46">
        <v>0.16</v>
      </c>
      <c r="AU46" t="s">
        <v>144</v>
      </c>
      <c r="AV46" t="s">
        <v>144</v>
      </c>
      <c r="AW46">
        <v>19.07</v>
      </c>
      <c r="AX46">
        <v>0.14000000000000001</v>
      </c>
      <c r="AY46">
        <v>14.9</v>
      </c>
      <c r="AZ46" t="s">
        <v>156</v>
      </c>
    </row>
    <row r="47" spans="1:52" x14ac:dyDescent="0.2">
      <c r="A47" t="s">
        <v>36</v>
      </c>
      <c r="B47" t="s">
        <v>80</v>
      </c>
      <c r="C47">
        <v>13</v>
      </c>
      <c r="D47">
        <f>E45</f>
        <v>33</v>
      </c>
      <c r="E47">
        <v>34</v>
      </c>
      <c r="F47" t="s">
        <v>10</v>
      </c>
      <c r="G47">
        <v>1</v>
      </c>
      <c r="H47" t="s">
        <v>0</v>
      </c>
      <c r="O47">
        <v>10</v>
      </c>
      <c r="P47">
        <v>15</v>
      </c>
      <c r="Q47" t="s">
        <v>95</v>
      </c>
      <c r="R47" t="s">
        <v>36</v>
      </c>
      <c r="S47" t="s">
        <v>95</v>
      </c>
      <c r="T47">
        <v>0.99199999999999999</v>
      </c>
      <c r="U47">
        <v>68</v>
      </c>
      <c r="V47" t="s">
        <v>144</v>
      </c>
      <c r="W47">
        <v>5.0000000000000001E-3</v>
      </c>
      <c r="X47" s="5" t="s">
        <v>145</v>
      </c>
      <c r="Y47" s="3">
        <v>4.21</v>
      </c>
      <c r="Z47" s="3">
        <v>4.21</v>
      </c>
      <c r="AA47" s="5">
        <v>8.4499999999999993</v>
      </c>
      <c r="AB47" s="3">
        <v>9.06</v>
      </c>
      <c r="AC47" s="3">
        <v>9.06</v>
      </c>
      <c r="AD47">
        <v>76</v>
      </c>
      <c r="AE47" t="s">
        <v>144</v>
      </c>
      <c r="AF47">
        <v>1E-3</v>
      </c>
      <c r="AG47">
        <v>0.03</v>
      </c>
      <c r="AH47">
        <v>1.3</v>
      </c>
      <c r="AI47">
        <v>0.01</v>
      </c>
      <c r="AJ47">
        <v>4.5999999999999999E-2</v>
      </c>
      <c r="AK47">
        <v>3.9E-2</v>
      </c>
      <c r="AL47">
        <v>1.0999999999999999E-2</v>
      </c>
      <c r="AM47" t="s">
        <v>142</v>
      </c>
      <c r="AN47">
        <v>8.15</v>
      </c>
      <c r="AO47">
        <v>5.0000000000000001E-3</v>
      </c>
      <c r="AP47" t="s">
        <v>144</v>
      </c>
      <c r="AQ47">
        <v>0.06</v>
      </c>
      <c r="AR47">
        <v>0.06</v>
      </c>
      <c r="AS47" t="s">
        <v>142</v>
      </c>
      <c r="AT47">
        <v>0.02</v>
      </c>
      <c r="AU47" t="s">
        <v>144</v>
      </c>
      <c r="AV47">
        <v>8.9999999999999993E-3</v>
      </c>
      <c r="AW47">
        <v>4.21</v>
      </c>
      <c r="AX47">
        <v>26.78</v>
      </c>
      <c r="AY47">
        <v>4</v>
      </c>
      <c r="AZ47" t="s">
        <v>156</v>
      </c>
    </row>
    <row r="48" spans="1:52" x14ac:dyDescent="0.2">
      <c r="A48" t="s">
        <v>37</v>
      </c>
      <c r="B48" t="s">
        <v>80</v>
      </c>
      <c r="C48">
        <v>13</v>
      </c>
      <c r="D48">
        <f>E47</f>
        <v>34</v>
      </c>
      <c r="E48">
        <v>35</v>
      </c>
      <c r="F48" t="s">
        <v>10</v>
      </c>
      <c r="G48">
        <v>1</v>
      </c>
      <c r="H48" t="s">
        <v>0</v>
      </c>
      <c r="L48">
        <v>0.1</v>
      </c>
      <c r="O48">
        <v>12</v>
      </c>
      <c r="P48">
        <v>10</v>
      </c>
      <c r="Q48" t="s">
        <v>95</v>
      </c>
      <c r="R48" t="s">
        <v>37</v>
      </c>
      <c r="S48" t="s">
        <v>95</v>
      </c>
      <c r="T48">
        <v>1.036</v>
      </c>
      <c r="U48">
        <v>69</v>
      </c>
      <c r="V48" t="s">
        <v>144</v>
      </c>
      <c r="W48">
        <v>1.2E-2</v>
      </c>
      <c r="X48" s="5" t="s">
        <v>145</v>
      </c>
      <c r="Y48" s="3">
        <v>5.9</v>
      </c>
      <c r="Z48" s="3">
        <v>5.9</v>
      </c>
      <c r="AA48" s="5">
        <v>8.32</v>
      </c>
      <c r="AB48" s="3">
        <v>8.65</v>
      </c>
      <c r="AC48" s="3">
        <v>8.65</v>
      </c>
      <c r="AD48">
        <v>107</v>
      </c>
      <c r="AE48">
        <v>1E-3</v>
      </c>
      <c r="AF48">
        <v>2E-3</v>
      </c>
      <c r="AG48">
        <v>0.05</v>
      </c>
      <c r="AH48">
        <v>0.96</v>
      </c>
      <c r="AI48">
        <v>0.02</v>
      </c>
      <c r="AJ48">
        <v>5.0999999999999997E-2</v>
      </c>
      <c r="AK48">
        <v>3.5000000000000003E-2</v>
      </c>
      <c r="AL48">
        <v>1.2999999999999999E-2</v>
      </c>
      <c r="AM48" t="s">
        <v>142</v>
      </c>
      <c r="AN48">
        <v>9.24</v>
      </c>
      <c r="AO48">
        <v>8.9999999999999993E-3</v>
      </c>
      <c r="AP48" t="s">
        <v>144</v>
      </c>
      <c r="AQ48">
        <v>7.0000000000000007E-2</v>
      </c>
      <c r="AR48">
        <v>0.11</v>
      </c>
      <c r="AS48" t="s">
        <v>142</v>
      </c>
      <c r="AT48">
        <v>0.03</v>
      </c>
      <c r="AU48" t="s">
        <v>144</v>
      </c>
      <c r="AV48">
        <v>8.9999999999999993E-3</v>
      </c>
      <c r="AW48">
        <v>3.73</v>
      </c>
      <c r="AX48">
        <v>22.97</v>
      </c>
      <c r="AY48">
        <v>5.6</v>
      </c>
      <c r="AZ48" t="s">
        <v>156</v>
      </c>
    </row>
    <row r="49" spans="1:52" x14ac:dyDescent="0.2">
      <c r="A49" t="s">
        <v>38</v>
      </c>
      <c r="B49" t="s">
        <v>80</v>
      </c>
      <c r="C49">
        <v>13</v>
      </c>
      <c r="D49">
        <f>E48</f>
        <v>35</v>
      </c>
      <c r="E49">
        <v>36</v>
      </c>
      <c r="F49" t="s">
        <v>10</v>
      </c>
      <c r="G49">
        <v>1</v>
      </c>
      <c r="H49" t="s">
        <v>0</v>
      </c>
      <c r="L49">
        <v>0.1</v>
      </c>
      <c r="O49">
        <v>25</v>
      </c>
      <c r="P49">
        <v>8</v>
      </c>
      <c r="Q49" t="s">
        <v>95</v>
      </c>
      <c r="R49" t="s">
        <v>38</v>
      </c>
      <c r="S49" t="s">
        <v>95</v>
      </c>
      <c r="T49">
        <v>1.018</v>
      </c>
      <c r="U49">
        <v>70</v>
      </c>
      <c r="V49" t="s">
        <v>144</v>
      </c>
      <c r="W49">
        <v>8.0000000000000002E-3</v>
      </c>
      <c r="X49" s="5">
        <v>2.2200000000000002</v>
      </c>
      <c r="Z49">
        <v>2.2200000000000002</v>
      </c>
      <c r="AA49" s="5">
        <v>13.82</v>
      </c>
      <c r="AC49">
        <v>13.82</v>
      </c>
      <c r="AD49">
        <v>81</v>
      </c>
      <c r="AE49" t="s">
        <v>144</v>
      </c>
      <c r="AF49">
        <v>3.0000000000000001E-3</v>
      </c>
      <c r="AG49">
        <v>0.04</v>
      </c>
      <c r="AH49">
        <v>1.01</v>
      </c>
      <c r="AI49">
        <v>0.01</v>
      </c>
      <c r="AJ49">
        <v>5.1999999999999998E-2</v>
      </c>
      <c r="AK49">
        <v>5.8000000000000003E-2</v>
      </c>
      <c r="AL49">
        <v>1.2E-2</v>
      </c>
      <c r="AM49" t="s">
        <v>142</v>
      </c>
      <c r="AN49">
        <v>9.7200000000000006</v>
      </c>
      <c r="AO49">
        <v>5.0000000000000001E-3</v>
      </c>
      <c r="AP49" t="s">
        <v>144</v>
      </c>
      <c r="AQ49">
        <v>0.08</v>
      </c>
      <c r="AR49">
        <v>0.13</v>
      </c>
      <c r="AS49" t="s">
        <v>142</v>
      </c>
      <c r="AT49">
        <v>0.03</v>
      </c>
      <c r="AU49" t="s">
        <v>144</v>
      </c>
      <c r="AV49">
        <v>1.2999999999999999E-2</v>
      </c>
      <c r="AW49">
        <v>5.03</v>
      </c>
      <c r="AX49">
        <v>20.52</v>
      </c>
      <c r="AY49">
        <v>4.2</v>
      </c>
      <c r="AZ49" t="s">
        <v>156</v>
      </c>
    </row>
    <row r="50" spans="1:52" x14ac:dyDescent="0.2">
      <c r="A50" t="s">
        <v>39</v>
      </c>
      <c r="B50" t="s">
        <v>80</v>
      </c>
      <c r="C50">
        <v>13</v>
      </c>
      <c r="D50">
        <f>E49</f>
        <v>36</v>
      </c>
      <c r="E50">
        <v>37</v>
      </c>
      <c r="F50" t="s">
        <v>10</v>
      </c>
      <c r="G50">
        <v>1</v>
      </c>
      <c r="H50" t="s">
        <v>0</v>
      </c>
      <c r="L50">
        <v>0.1</v>
      </c>
      <c r="O50">
        <v>15</v>
      </c>
      <c r="P50">
        <v>10</v>
      </c>
      <c r="Q50" t="s">
        <v>95</v>
      </c>
      <c r="R50" t="s">
        <v>39</v>
      </c>
      <c r="S50" t="s">
        <v>95</v>
      </c>
      <c r="T50">
        <v>1.0009999999999999</v>
      </c>
      <c r="U50">
        <v>71</v>
      </c>
      <c r="V50" t="s">
        <v>144</v>
      </c>
      <c r="W50">
        <v>8.0000000000000002E-3</v>
      </c>
      <c r="X50" s="5">
        <v>2.82</v>
      </c>
      <c r="Z50">
        <v>2.82</v>
      </c>
      <c r="AA50" s="5">
        <v>11.68</v>
      </c>
      <c r="AC50">
        <v>11.68</v>
      </c>
      <c r="AD50">
        <v>96</v>
      </c>
      <c r="AE50" t="s">
        <v>144</v>
      </c>
      <c r="AF50">
        <v>3.0000000000000001E-3</v>
      </c>
      <c r="AG50">
        <v>0.02</v>
      </c>
      <c r="AH50">
        <v>1.07</v>
      </c>
      <c r="AI50">
        <v>0.02</v>
      </c>
      <c r="AJ50">
        <v>4.3999999999999997E-2</v>
      </c>
      <c r="AK50">
        <v>4.3999999999999997E-2</v>
      </c>
      <c r="AL50">
        <v>1.4E-2</v>
      </c>
      <c r="AM50" t="s">
        <v>142</v>
      </c>
      <c r="AN50">
        <v>8.26</v>
      </c>
      <c r="AO50">
        <v>8.0000000000000002E-3</v>
      </c>
      <c r="AP50">
        <v>1E-3</v>
      </c>
      <c r="AQ50">
        <v>0.04</v>
      </c>
      <c r="AR50">
        <v>0.22</v>
      </c>
      <c r="AS50" t="s">
        <v>142</v>
      </c>
      <c r="AT50">
        <v>0.06</v>
      </c>
      <c r="AU50" t="s">
        <v>144</v>
      </c>
      <c r="AV50">
        <v>1.2E-2</v>
      </c>
      <c r="AW50">
        <v>5.1100000000000003</v>
      </c>
      <c r="AX50">
        <v>25.7</v>
      </c>
      <c r="AY50">
        <v>4.7</v>
      </c>
      <c r="AZ50">
        <v>1.9</v>
      </c>
    </row>
    <row r="51" spans="1:52" x14ac:dyDescent="0.2">
      <c r="A51" t="s">
        <v>40</v>
      </c>
      <c r="B51" t="s">
        <v>80</v>
      </c>
      <c r="C51">
        <v>13</v>
      </c>
      <c r="H51" t="s">
        <v>3</v>
      </c>
      <c r="I51" t="s">
        <v>80</v>
      </c>
      <c r="K51" t="s">
        <v>1</v>
      </c>
      <c r="Q51" t="s">
        <v>95</v>
      </c>
      <c r="R51" t="s">
        <v>40</v>
      </c>
      <c r="S51" t="s">
        <v>95</v>
      </c>
      <c r="T51">
        <v>0.98799999999999999</v>
      </c>
      <c r="U51">
        <v>72</v>
      </c>
      <c r="V51" t="s">
        <v>144</v>
      </c>
      <c r="W51">
        <v>3.0000000000000001E-3</v>
      </c>
      <c r="X51" s="5" t="s">
        <v>142</v>
      </c>
      <c r="Z51" t="s">
        <v>142</v>
      </c>
      <c r="AA51" s="5">
        <v>0.02</v>
      </c>
      <c r="AC51">
        <v>0.02</v>
      </c>
      <c r="AD51" t="s">
        <v>143</v>
      </c>
      <c r="AE51">
        <v>1.2999999999999999E-2</v>
      </c>
      <c r="AF51">
        <v>3.0000000000000001E-3</v>
      </c>
      <c r="AG51">
        <v>0.05</v>
      </c>
      <c r="AH51">
        <v>4.16</v>
      </c>
      <c r="AI51" t="s">
        <v>142</v>
      </c>
      <c r="AJ51">
        <v>8.0000000000000002E-3</v>
      </c>
      <c r="AK51" t="s">
        <v>144</v>
      </c>
      <c r="AL51" t="s">
        <v>144</v>
      </c>
      <c r="AM51" t="s">
        <v>142</v>
      </c>
      <c r="AN51">
        <v>1.02</v>
      </c>
      <c r="AO51">
        <v>0.113</v>
      </c>
      <c r="AP51">
        <v>2E-3</v>
      </c>
      <c r="AQ51">
        <v>2.16</v>
      </c>
      <c r="AR51">
        <v>1.1499999999999999</v>
      </c>
      <c r="AS51">
        <v>0.3</v>
      </c>
      <c r="AT51">
        <v>0.06</v>
      </c>
      <c r="AU51" t="s">
        <v>144</v>
      </c>
      <c r="AV51" t="s">
        <v>144</v>
      </c>
      <c r="AW51" t="s">
        <v>146</v>
      </c>
      <c r="AX51">
        <v>7.0000000000000007E-2</v>
      </c>
      <c r="AY51">
        <v>1.2</v>
      </c>
      <c r="AZ51" t="s">
        <v>156</v>
      </c>
    </row>
    <row r="52" spans="1:52" x14ac:dyDescent="0.2">
      <c r="A52" t="s">
        <v>41</v>
      </c>
      <c r="B52" t="s">
        <v>80</v>
      </c>
      <c r="C52">
        <v>13</v>
      </c>
      <c r="D52">
        <f>E50</f>
        <v>37</v>
      </c>
      <c r="E52">
        <v>38</v>
      </c>
      <c r="F52" t="s">
        <v>10</v>
      </c>
      <c r="G52">
        <v>1</v>
      </c>
      <c r="H52" t="s">
        <v>0</v>
      </c>
      <c r="L52">
        <v>0.1</v>
      </c>
      <c r="O52">
        <v>10</v>
      </c>
      <c r="P52">
        <v>20</v>
      </c>
      <c r="Q52" t="s">
        <v>95</v>
      </c>
      <c r="R52" t="s">
        <v>41</v>
      </c>
      <c r="S52" t="s">
        <v>95</v>
      </c>
      <c r="T52">
        <v>1.02</v>
      </c>
      <c r="U52">
        <v>73</v>
      </c>
      <c r="V52" t="s">
        <v>144</v>
      </c>
      <c r="W52">
        <v>8.0000000000000002E-3</v>
      </c>
      <c r="X52" s="5" t="s">
        <v>145</v>
      </c>
      <c r="Y52" s="3">
        <v>7.18</v>
      </c>
      <c r="Z52" s="3">
        <v>7.18</v>
      </c>
      <c r="AA52" s="5">
        <v>12.04</v>
      </c>
      <c r="AB52" s="3">
        <v>12.92</v>
      </c>
      <c r="AC52" s="3">
        <v>12.92</v>
      </c>
      <c r="AD52">
        <v>169</v>
      </c>
      <c r="AE52" t="s">
        <v>144</v>
      </c>
      <c r="AF52">
        <v>2E-3</v>
      </c>
      <c r="AG52">
        <v>0.04</v>
      </c>
      <c r="AH52">
        <v>0.63</v>
      </c>
      <c r="AI52">
        <v>0.02</v>
      </c>
      <c r="AJ52">
        <v>3.5000000000000003E-2</v>
      </c>
      <c r="AK52">
        <v>0.05</v>
      </c>
      <c r="AL52">
        <v>2.1000000000000001E-2</v>
      </c>
      <c r="AM52" t="s">
        <v>142</v>
      </c>
      <c r="AN52">
        <v>7.33</v>
      </c>
      <c r="AO52" t="s">
        <v>144</v>
      </c>
      <c r="AP52" t="s">
        <v>144</v>
      </c>
      <c r="AQ52">
        <v>0.08</v>
      </c>
      <c r="AR52">
        <v>0.03</v>
      </c>
      <c r="AS52" t="s">
        <v>142</v>
      </c>
      <c r="AT52" t="s">
        <v>142</v>
      </c>
      <c r="AU52" t="s">
        <v>144</v>
      </c>
      <c r="AV52">
        <v>1.4E-2</v>
      </c>
      <c r="AW52">
        <v>5.92</v>
      </c>
      <c r="AX52">
        <v>28.92</v>
      </c>
      <c r="AY52">
        <v>4</v>
      </c>
      <c r="AZ52" t="s">
        <v>156</v>
      </c>
    </row>
    <row r="53" spans="1:52" x14ac:dyDescent="0.2">
      <c r="A53" t="s">
        <v>42</v>
      </c>
      <c r="B53" t="s">
        <v>80</v>
      </c>
      <c r="C53">
        <v>13</v>
      </c>
      <c r="D53">
        <f>E52</f>
        <v>38</v>
      </c>
      <c r="E53">
        <v>39</v>
      </c>
      <c r="F53" t="s">
        <v>10</v>
      </c>
      <c r="G53">
        <v>1</v>
      </c>
      <c r="H53" t="s">
        <v>0</v>
      </c>
      <c r="L53">
        <v>0.1</v>
      </c>
      <c r="O53">
        <v>8</v>
      </c>
      <c r="P53">
        <v>20</v>
      </c>
      <c r="Q53" t="s">
        <v>95</v>
      </c>
      <c r="R53" t="s">
        <v>42</v>
      </c>
      <c r="S53" t="s">
        <v>95</v>
      </c>
      <c r="T53">
        <v>0.98599999999999999</v>
      </c>
      <c r="U53">
        <v>74</v>
      </c>
      <c r="V53" t="s">
        <v>144</v>
      </c>
      <c r="W53">
        <v>8.9999999999999993E-3</v>
      </c>
      <c r="X53" s="5" t="s">
        <v>145</v>
      </c>
      <c r="Y53" s="3">
        <v>8.9</v>
      </c>
      <c r="Z53" s="3">
        <v>8.9</v>
      </c>
      <c r="AA53" s="5">
        <v>12</v>
      </c>
      <c r="AB53" s="3">
        <v>12.7</v>
      </c>
      <c r="AC53" s="3">
        <v>12.7</v>
      </c>
      <c r="AD53">
        <v>192</v>
      </c>
      <c r="AE53" t="s">
        <v>144</v>
      </c>
      <c r="AF53">
        <v>3.0000000000000001E-3</v>
      </c>
      <c r="AG53">
        <v>0.02</v>
      </c>
      <c r="AH53">
        <v>1.74</v>
      </c>
      <c r="AI53">
        <v>0.02</v>
      </c>
      <c r="AJ53">
        <v>0.02</v>
      </c>
      <c r="AK53">
        <v>5.6000000000000001E-2</v>
      </c>
      <c r="AL53">
        <v>2.1999999999999999E-2</v>
      </c>
      <c r="AM53" t="s">
        <v>142</v>
      </c>
      <c r="AN53">
        <v>2.08</v>
      </c>
      <c r="AO53">
        <v>4.0000000000000001E-3</v>
      </c>
      <c r="AP53" t="s">
        <v>144</v>
      </c>
      <c r="AQ53">
        <v>0.05</v>
      </c>
      <c r="AR53">
        <v>0.1</v>
      </c>
      <c r="AS53" t="s">
        <v>142</v>
      </c>
      <c r="AT53">
        <v>0.02</v>
      </c>
      <c r="AU53" t="s">
        <v>144</v>
      </c>
      <c r="AV53">
        <v>1.2999999999999999E-2</v>
      </c>
      <c r="AW53">
        <v>7.94</v>
      </c>
      <c r="AX53">
        <v>31.74</v>
      </c>
      <c r="AY53">
        <v>6.2</v>
      </c>
      <c r="AZ53" t="s">
        <v>156</v>
      </c>
    </row>
    <row r="54" spans="1:52" x14ac:dyDescent="0.2">
      <c r="A54" t="s">
        <v>43</v>
      </c>
      <c r="B54" t="s">
        <v>80</v>
      </c>
      <c r="C54">
        <v>13</v>
      </c>
      <c r="D54">
        <f>E53</f>
        <v>39</v>
      </c>
      <c r="E54">
        <v>40</v>
      </c>
      <c r="F54" t="s">
        <v>10</v>
      </c>
      <c r="G54">
        <v>1</v>
      </c>
      <c r="H54" t="s">
        <v>0</v>
      </c>
      <c r="L54">
        <v>0.1</v>
      </c>
      <c r="O54">
        <v>10</v>
      </c>
      <c r="P54">
        <v>15</v>
      </c>
      <c r="Q54" t="s">
        <v>95</v>
      </c>
      <c r="R54" t="s">
        <v>43</v>
      </c>
      <c r="S54" t="s">
        <v>95</v>
      </c>
      <c r="T54">
        <v>1.026</v>
      </c>
      <c r="U54">
        <v>75</v>
      </c>
      <c r="V54" t="s">
        <v>144</v>
      </c>
      <c r="W54">
        <v>4.0000000000000001E-3</v>
      </c>
      <c r="X54" s="5" t="s">
        <v>145</v>
      </c>
      <c r="Y54" s="3">
        <v>4.43</v>
      </c>
      <c r="Z54" s="3">
        <v>4.43</v>
      </c>
      <c r="AA54" s="5">
        <v>8.56</v>
      </c>
      <c r="AB54" s="3">
        <v>8.94</v>
      </c>
      <c r="AC54" s="3">
        <v>8.94</v>
      </c>
      <c r="AD54">
        <v>95</v>
      </c>
      <c r="AE54" t="s">
        <v>144</v>
      </c>
      <c r="AF54">
        <v>2E-3</v>
      </c>
      <c r="AG54">
        <v>0.06</v>
      </c>
      <c r="AH54">
        <v>0.9</v>
      </c>
      <c r="AI54">
        <v>0.01</v>
      </c>
      <c r="AJ54">
        <v>5.8000000000000003E-2</v>
      </c>
      <c r="AK54">
        <v>3.4000000000000002E-2</v>
      </c>
      <c r="AL54">
        <v>1.4999999999999999E-2</v>
      </c>
      <c r="AM54" t="s">
        <v>142</v>
      </c>
      <c r="AN54">
        <v>9.64</v>
      </c>
      <c r="AO54">
        <v>1E-3</v>
      </c>
      <c r="AP54" t="s">
        <v>144</v>
      </c>
      <c r="AQ54">
        <v>0.08</v>
      </c>
      <c r="AR54">
        <v>0.03</v>
      </c>
      <c r="AS54" t="s">
        <v>142</v>
      </c>
      <c r="AT54" t="s">
        <v>142</v>
      </c>
      <c r="AU54" t="s">
        <v>144</v>
      </c>
      <c r="AV54">
        <v>1.0999999999999999E-2</v>
      </c>
      <c r="AW54">
        <v>3.17</v>
      </c>
      <c r="AX54">
        <v>31.22</v>
      </c>
      <c r="AY54">
        <v>2.5</v>
      </c>
      <c r="AZ54" t="s">
        <v>156</v>
      </c>
    </row>
    <row r="55" spans="1:52" x14ac:dyDescent="0.2">
      <c r="A55" t="s">
        <v>44</v>
      </c>
      <c r="B55" t="s">
        <v>80</v>
      </c>
      <c r="C55">
        <v>13</v>
      </c>
      <c r="D55">
        <f>E54</f>
        <v>40</v>
      </c>
      <c r="E55">
        <v>41</v>
      </c>
      <c r="F55" t="s">
        <v>10</v>
      </c>
      <c r="G55">
        <v>1</v>
      </c>
      <c r="H55" t="s">
        <v>0</v>
      </c>
      <c r="O55">
        <v>15</v>
      </c>
      <c r="P55">
        <v>12</v>
      </c>
      <c r="Q55" t="s">
        <v>95</v>
      </c>
      <c r="R55" t="s">
        <v>44</v>
      </c>
      <c r="S55" t="s">
        <v>95</v>
      </c>
      <c r="T55">
        <v>0.97</v>
      </c>
      <c r="U55">
        <v>76</v>
      </c>
      <c r="V55" t="s">
        <v>144</v>
      </c>
      <c r="W55">
        <v>8.0000000000000002E-3</v>
      </c>
      <c r="X55" s="5" t="s">
        <v>145</v>
      </c>
      <c r="Y55" s="3">
        <v>6.66</v>
      </c>
      <c r="Z55" s="3">
        <v>6.66</v>
      </c>
      <c r="AA55" s="5">
        <v>9.77</v>
      </c>
      <c r="AB55" s="3">
        <v>9.92</v>
      </c>
      <c r="AC55" s="3">
        <v>9.92</v>
      </c>
      <c r="AD55">
        <v>133</v>
      </c>
      <c r="AE55" t="s">
        <v>144</v>
      </c>
      <c r="AF55">
        <v>2E-3</v>
      </c>
      <c r="AG55">
        <v>0.04</v>
      </c>
      <c r="AH55">
        <v>0.47</v>
      </c>
      <c r="AI55">
        <v>0.02</v>
      </c>
      <c r="AJ55">
        <v>5.6000000000000001E-2</v>
      </c>
      <c r="AK55">
        <v>4.2000000000000003E-2</v>
      </c>
      <c r="AL55">
        <v>1.7000000000000001E-2</v>
      </c>
      <c r="AM55" t="s">
        <v>142</v>
      </c>
      <c r="AN55">
        <v>9.67</v>
      </c>
      <c r="AO55">
        <v>1E-3</v>
      </c>
      <c r="AP55" t="s">
        <v>144</v>
      </c>
      <c r="AQ55">
        <v>0.04</v>
      </c>
      <c r="AR55">
        <v>0.02</v>
      </c>
      <c r="AS55" t="s">
        <v>142</v>
      </c>
      <c r="AT55" t="s">
        <v>142</v>
      </c>
      <c r="AU55" t="s">
        <v>144</v>
      </c>
      <c r="AV55">
        <v>1.4E-2</v>
      </c>
      <c r="AW55">
        <v>4.1500000000000004</v>
      </c>
      <c r="AX55">
        <v>28.89</v>
      </c>
      <c r="AY55">
        <v>1.2</v>
      </c>
      <c r="AZ55">
        <v>0.6</v>
      </c>
    </row>
    <row r="56" spans="1:52" x14ac:dyDescent="0.2">
      <c r="A56" t="s">
        <v>45</v>
      </c>
      <c r="B56" t="s">
        <v>80</v>
      </c>
      <c r="C56">
        <v>13</v>
      </c>
      <c r="D56">
        <f>E55</f>
        <v>41</v>
      </c>
      <c r="E56">
        <v>42</v>
      </c>
      <c r="F56" t="s">
        <v>10</v>
      </c>
      <c r="G56">
        <v>1</v>
      </c>
      <c r="H56" t="s">
        <v>0</v>
      </c>
      <c r="O56">
        <v>12</v>
      </c>
      <c r="P56">
        <v>18</v>
      </c>
      <c r="Q56" t="s">
        <v>95</v>
      </c>
      <c r="R56" t="s">
        <v>45</v>
      </c>
      <c r="S56" t="s">
        <v>95</v>
      </c>
      <c r="T56">
        <v>1.034</v>
      </c>
      <c r="U56">
        <v>77</v>
      </c>
      <c r="V56" t="s">
        <v>144</v>
      </c>
      <c r="W56">
        <v>8.0000000000000002E-3</v>
      </c>
      <c r="X56" s="5" t="s">
        <v>145</v>
      </c>
      <c r="Y56" s="3">
        <v>10.8</v>
      </c>
      <c r="Z56" s="3">
        <v>10.8</v>
      </c>
      <c r="AA56" s="5">
        <v>9.68</v>
      </c>
      <c r="AB56" s="3">
        <v>10.51</v>
      </c>
      <c r="AC56" s="3">
        <v>10.51</v>
      </c>
      <c r="AD56">
        <v>213</v>
      </c>
      <c r="AE56" t="s">
        <v>144</v>
      </c>
      <c r="AF56">
        <v>2E-3</v>
      </c>
      <c r="AG56">
        <v>0.02</v>
      </c>
      <c r="AH56">
        <v>0.39</v>
      </c>
      <c r="AI56">
        <v>0.02</v>
      </c>
      <c r="AJ56">
        <v>4.2000000000000003E-2</v>
      </c>
      <c r="AK56">
        <v>4.2999999999999997E-2</v>
      </c>
      <c r="AL56">
        <v>2.7E-2</v>
      </c>
      <c r="AM56" t="s">
        <v>142</v>
      </c>
      <c r="AN56">
        <v>5.5</v>
      </c>
      <c r="AO56">
        <v>4.0000000000000001E-3</v>
      </c>
      <c r="AP56" t="s">
        <v>144</v>
      </c>
      <c r="AQ56">
        <v>0.06</v>
      </c>
      <c r="AR56">
        <v>0.03</v>
      </c>
      <c r="AS56" t="s">
        <v>142</v>
      </c>
      <c r="AT56" t="s">
        <v>142</v>
      </c>
      <c r="AU56" t="s">
        <v>144</v>
      </c>
      <c r="AV56">
        <v>1.2999999999999999E-2</v>
      </c>
      <c r="AW56">
        <v>5.23</v>
      </c>
      <c r="AX56">
        <v>31.9</v>
      </c>
      <c r="AY56">
        <v>2</v>
      </c>
      <c r="AZ56" t="s">
        <v>156</v>
      </c>
    </row>
    <row r="57" spans="1:52" x14ac:dyDescent="0.2">
      <c r="A57" t="s">
        <v>46</v>
      </c>
      <c r="B57" t="s">
        <v>80</v>
      </c>
      <c r="C57">
        <v>13</v>
      </c>
      <c r="D57">
        <f>E56</f>
        <v>42</v>
      </c>
      <c r="E57">
        <v>43</v>
      </c>
      <c r="F57" t="s">
        <v>10</v>
      </c>
      <c r="G57">
        <v>1</v>
      </c>
      <c r="H57" t="s">
        <v>0</v>
      </c>
      <c r="O57">
        <v>10</v>
      </c>
      <c r="P57">
        <v>15</v>
      </c>
      <c r="Q57" t="s">
        <v>95</v>
      </c>
      <c r="R57" t="s">
        <v>46</v>
      </c>
      <c r="S57" t="s">
        <v>95</v>
      </c>
      <c r="T57">
        <v>0.97099999999999997</v>
      </c>
      <c r="U57">
        <v>78</v>
      </c>
      <c r="V57" t="s">
        <v>144</v>
      </c>
      <c r="W57">
        <v>8.0000000000000002E-3</v>
      </c>
      <c r="X57" s="5" t="s">
        <v>145</v>
      </c>
      <c r="Y57" s="3">
        <v>10.130000000000001</v>
      </c>
      <c r="Z57" s="3">
        <v>10.130000000000001</v>
      </c>
      <c r="AA57" s="5">
        <v>8.5299999999999994</v>
      </c>
      <c r="AB57" s="3">
        <v>9.11</v>
      </c>
      <c r="AC57" s="3">
        <v>9.11</v>
      </c>
      <c r="AD57">
        <v>227</v>
      </c>
      <c r="AE57">
        <v>2E-3</v>
      </c>
      <c r="AF57">
        <v>2E-3</v>
      </c>
      <c r="AG57">
        <v>0.08</v>
      </c>
      <c r="AH57">
        <v>2.11</v>
      </c>
      <c r="AI57">
        <v>0.02</v>
      </c>
      <c r="AJ57">
        <v>5.7000000000000002E-2</v>
      </c>
      <c r="AK57">
        <v>4.1000000000000002E-2</v>
      </c>
      <c r="AL57">
        <v>4.1000000000000002E-2</v>
      </c>
      <c r="AM57" t="s">
        <v>142</v>
      </c>
      <c r="AN57">
        <v>4.8899999999999997</v>
      </c>
      <c r="AO57">
        <v>4.0000000000000001E-3</v>
      </c>
      <c r="AP57" t="s">
        <v>144</v>
      </c>
      <c r="AQ57">
        <v>0.06</v>
      </c>
      <c r="AR57">
        <v>0.1</v>
      </c>
      <c r="AS57" t="s">
        <v>142</v>
      </c>
      <c r="AT57" t="s">
        <v>142</v>
      </c>
      <c r="AU57" t="s">
        <v>144</v>
      </c>
      <c r="AV57">
        <v>1.4E-2</v>
      </c>
      <c r="AW57">
        <v>4.3600000000000003</v>
      </c>
      <c r="AX57">
        <v>32.18</v>
      </c>
      <c r="AY57">
        <v>2.2000000000000002</v>
      </c>
      <c r="AZ57" t="s">
        <v>156</v>
      </c>
    </row>
    <row r="58" spans="1:52" x14ac:dyDescent="0.2">
      <c r="A58" t="s">
        <v>47</v>
      </c>
      <c r="B58" t="s">
        <v>80</v>
      </c>
      <c r="C58">
        <v>13</v>
      </c>
      <c r="D58">
        <f t="shared" ref="D58:D65" si="1">E57</f>
        <v>43</v>
      </c>
      <c r="E58">
        <v>44</v>
      </c>
      <c r="F58" t="s">
        <v>10</v>
      </c>
      <c r="G58">
        <v>1</v>
      </c>
      <c r="H58" t="s">
        <v>0</v>
      </c>
      <c r="L58">
        <v>0.1</v>
      </c>
      <c r="O58">
        <v>2</v>
      </c>
      <c r="P58">
        <v>25</v>
      </c>
      <c r="Q58" t="s">
        <v>95</v>
      </c>
      <c r="R58" t="s">
        <v>47</v>
      </c>
      <c r="S58" t="s">
        <v>95</v>
      </c>
      <c r="T58">
        <v>1.0109999999999999</v>
      </c>
      <c r="U58">
        <v>79</v>
      </c>
      <c r="V58" t="s">
        <v>144</v>
      </c>
      <c r="W58">
        <v>0.01</v>
      </c>
      <c r="X58" s="5" t="s">
        <v>145</v>
      </c>
      <c r="Y58" s="3">
        <v>21.87</v>
      </c>
      <c r="Z58" s="3">
        <v>21.87</v>
      </c>
      <c r="AA58" s="5">
        <v>1.83</v>
      </c>
      <c r="AB58" s="3">
        <v>1.85</v>
      </c>
      <c r="AC58" s="3">
        <v>1.85</v>
      </c>
      <c r="AD58" t="s">
        <v>147</v>
      </c>
      <c r="AE58" t="s">
        <v>144</v>
      </c>
      <c r="AF58" t="s">
        <v>144</v>
      </c>
      <c r="AG58">
        <v>7.0000000000000007E-2</v>
      </c>
      <c r="AH58">
        <v>1.49</v>
      </c>
      <c r="AI58">
        <v>0.02</v>
      </c>
      <c r="AJ58">
        <v>4.7E-2</v>
      </c>
      <c r="AK58">
        <v>0.01</v>
      </c>
      <c r="AL58">
        <v>6.5000000000000002E-2</v>
      </c>
      <c r="AM58" t="s">
        <v>142</v>
      </c>
      <c r="AN58">
        <v>3.79</v>
      </c>
      <c r="AO58">
        <v>2E-3</v>
      </c>
      <c r="AP58" t="s">
        <v>144</v>
      </c>
      <c r="AQ58">
        <v>0.55000000000000004</v>
      </c>
      <c r="AR58">
        <v>0.04</v>
      </c>
      <c r="AS58" t="s">
        <v>142</v>
      </c>
      <c r="AT58" t="s">
        <v>142</v>
      </c>
      <c r="AU58" t="s">
        <v>144</v>
      </c>
      <c r="AV58">
        <v>3.0000000000000001E-3</v>
      </c>
      <c r="AW58">
        <v>4.66</v>
      </c>
      <c r="AX58">
        <v>32.71</v>
      </c>
      <c r="AY58">
        <v>2.8</v>
      </c>
      <c r="AZ58">
        <v>0.8</v>
      </c>
    </row>
    <row r="59" spans="1:52" x14ac:dyDescent="0.2">
      <c r="A59" t="s">
        <v>48</v>
      </c>
      <c r="B59" t="s">
        <v>80</v>
      </c>
      <c r="C59">
        <v>13</v>
      </c>
      <c r="D59">
        <f t="shared" si="1"/>
        <v>44</v>
      </c>
      <c r="E59">
        <v>44.73</v>
      </c>
      <c r="F59" t="s">
        <v>10</v>
      </c>
      <c r="G59">
        <v>1</v>
      </c>
      <c r="H59" t="s">
        <v>0</v>
      </c>
      <c r="O59">
        <v>5</v>
      </c>
      <c r="P59">
        <v>20</v>
      </c>
      <c r="Q59" t="s">
        <v>95</v>
      </c>
      <c r="R59" t="s">
        <v>48</v>
      </c>
      <c r="S59" t="s">
        <v>95</v>
      </c>
      <c r="T59">
        <v>1.01</v>
      </c>
      <c r="U59">
        <v>80</v>
      </c>
      <c r="V59" t="s">
        <v>144</v>
      </c>
      <c r="W59">
        <v>1.7999999999999999E-2</v>
      </c>
      <c r="X59" s="5" t="s">
        <v>145</v>
      </c>
      <c r="Y59" s="3">
        <v>11.03</v>
      </c>
      <c r="Z59" s="3">
        <v>11.03</v>
      </c>
      <c r="AA59" s="5">
        <v>6.16</v>
      </c>
      <c r="AB59" s="3">
        <v>6.38</v>
      </c>
      <c r="AC59" s="3">
        <v>6.38</v>
      </c>
      <c r="AD59">
        <v>274</v>
      </c>
      <c r="AE59">
        <v>2E-3</v>
      </c>
      <c r="AF59">
        <v>3.0000000000000001E-3</v>
      </c>
      <c r="AG59">
        <v>0.08</v>
      </c>
      <c r="AH59">
        <v>1.87</v>
      </c>
      <c r="AI59">
        <v>0.02</v>
      </c>
      <c r="AJ59">
        <v>6.4000000000000001E-2</v>
      </c>
      <c r="AK59">
        <v>3.1E-2</v>
      </c>
      <c r="AL59">
        <v>3.5999999999999997E-2</v>
      </c>
      <c r="AM59" t="s">
        <v>142</v>
      </c>
      <c r="AN59">
        <v>4.55</v>
      </c>
      <c r="AO59">
        <v>2.3E-2</v>
      </c>
      <c r="AP59">
        <v>2E-3</v>
      </c>
      <c r="AQ59">
        <v>0.25</v>
      </c>
      <c r="AR59">
        <v>0.48</v>
      </c>
      <c r="AS59" t="s">
        <v>142</v>
      </c>
      <c r="AT59">
        <v>0.02</v>
      </c>
      <c r="AU59" t="s">
        <v>144</v>
      </c>
      <c r="AV59">
        <v>8.9999999999999993E-3</v>
      </c>
      <c r="AW59">
        <v>4.8099999999999996</v>
      </c>
      <c r="AX59">
        <v>27.18</v>
      </c>
      <c r="AY59">
        <v>3.4</v>
      </c>
      <c r="AZ59">
        <v>5.7</v>
      </c>
    </row>
    <row r="60" spans="1:52" x14ac:dyDescent="0.2">
      <c r="A60" t="s">
        <v>49</v>
      </c>
      <c r="B60" t="s">
        <v>80</v>
      </c>
      <c r="C60">
        <v>13</v>
      </c>
      <c r="D60">
        <f t="shared" si="1"/>
        <v>44.73</v>
      </c>
      <c r="E60">
        <v>45.37</v>
      </c>
      <c r="F60" t="s">
        <v>10</v>
      </c>
      <c r="G60">
        <v>1</v>
      </c>
      <c r="H60" t="s">
        <v>0</v>
      </c>
      <c r="L60">
        <v>25</v>
      </c>
      <c r="M60">
        <v>5</v>
      </c>
      <c r="O60">
        <v>5</v>
      </c>
      <c r="P60">
        <v>12</v>
      </c>
      <c r="Q60" t="s">
        <v>95</v>
      </c>
      <c r="R60" t="s">
        <v>49</v>
      </c>
      <c r="S60" t="s">
        <v>95</v>
      </c>
      <c r="T60">
        <v>1.026</v>
      </c>
      <c r="U60">
        <v>81</v>
      </c>
      <c r="V60" t="s">
        <v>144</v>
      </c>
      <c r="W60">
        <v>0.02</v>
      </c>
      <c r="X60" s="5" t="s">
        <v>145</v>
      </c>
      <c r="Y60" s="3">
        <v>17.48</v>
      </c>
      <c r="Z60" s="3">
        <v>17.48</v>
      </c>
      <c r="AA60" s="5">
        <v>7.96</v>
      </c>
      <c r="AB60" s="3">
        <v>8.01</v>
      </c>
      <c r="AC60" s="3">
        <v>8.01</v>
      </c>
      <c r="AD60">
        <v>285</v>
      </c>
      <c r="AE60">
        <v>5.0000000000000001E-3</v>
      </c>
      <c r="AF60">
        <v>6.0000000000000001E-3</v>
      </c>
      <c r="AG60">
        <v>0.41</v>
      </c>
      <c r="AH60">
        <v>12.96</v>
      </c>
      <c r="AI60">
        <v>7.0000000000000007E-2</v>
      </c>
      <c r="AJ60">
        <v>1.2999999999999999E-2</v>
      </c>
      <c r="AK60">
        <v>3.9E-2</v>
      </c>
      <c r="AL60">
        <v>3.6999999999999998E-2</v>
      </c>
      <c r="AM60" t="s">
        <v>142</v>
      </c>
      <c r="AN60">
        <v>6.28</v>
      </c>
      <c r="AO60">
        <v>0.01</v>
      </c>
      <c r="AP60" t="s">
        <v>144</v>
      </c>
      <c r="AQ60">
        <v>0.68</v>
      </c>
      <c r="AR60">
        <v>0.28000000000000003</v>
      </c>
      <c r="AS60" t="s">
        <v>142</v>
      </c>
      <c r="AT60">
        <v>0.01</v>
      </c>
      <c r="AU60" t="s">
        <v>144</v>
      </c>
      <c r="AV60">
        <v>4.0000000000000001E-3</v>
      </c>
      <c r="AW60">
        <v>19.28</v>
      </c>
      <c r="AX60">
        <v>3.44</v>
      </c>
      <c r="AY60">
        <v>13.7</v>
      </c>
      <c r="AZ60">
        <v>31.5</v>
      </c>
    </row>
    <row r="61" spans="1:52" x14ac:dyDescent="0.2">
      <c r="A61" t="s">
        <v>50</v>
      </c>
      <c r="B61" t="s">
        <v>80</v>
      </c>
      <c r="C61">
        <v>13</v>
      </c>
      <c r="D61">
        <f t="shared" si="1"/>
        <v>45.37</v>
      </c>
      <c r="E61">
        <v>46</v>
      </c>
      <c r="F61" t="s">
        <v>10</v>
      </c>
      <c r="G61">
        <v>1</v>
      </c>
      <c r="H61" t="s">
        <v>0</v>
      </c>
      <c r="L61">
        <v>20</v>
      </c>
      <c r="M61">
        <v>3</v>
      </c>
      <c r="O61">
        <v>0.1</v>
      </c>
      <c r="P61">
        <v>10</v>
      </c>
      <c r="Q61" t="s">
        <v>95</v>
      </c>
      <c r="R61" t="s">
        <v>50</v>
      </c>
      <c r="S61" t="s">
        <v>95</v>
      </c>
      <c r="T61">
        <v>0.96799999999999997</v>
      </c>
      <c r="U61">
        <v>82</v>
      </c>
      <c r="V61" t="s">
        <v>144</v>
      </c>
      <c r="W61">
        <v>0.01</v>
      </c>
      <c r="X61" s="5" t="s">
        <v>145</v>
      </c>
      <c r="Y61" s="3">
        <v>10.71</v>
      </c>
      <c r="Z61" s="3">
        <v>10.71</v>
      </c>
      <c r="AA61" s="5">
        <v>1.1200000000000001</v>
      </c>
      <c r="AB61" s="3">
        <v>1.1299999999999999</v>
      </c>
      <c r="AC61" s="3">
        <v>1.1299999999999999</v>
      </c>
      <c r="AD61">
        <v>124</v>
      </c>
      <c r="AE61">
        <v>4.0000000000000001E-3</v>
      </c>
      <c r="AF61">
        <v>3.0000000000000001E-3</v>
      </c>
      <c r="AG61">
        <v>0.85</v>
      </c>
      <c r="AH61">
        <v>24.71</v>
      </c>
      <c r="AI61">
        <v>0.04</v>
      </c>
      <c r="AJ61">
        <v>1.9E-2</v>
      </c>
      <c r="AK61">
        <v>7.0000000000000001E-3</v>
      </c>
      <c r="AL61">
        <v>1.6E-2</v>
      </c>
      <c r="AM61" t="s">
        <v>142</v>
      </c>
      <c r="AN61">
        <v>4.97</v>
      </c>
      <c r="AO61" t="s">
        <v>144</v>
      </c>
      <c r="AP61" t="s">
        <v>144</v>
      </c>
      <c r="AQ61">
        <v>2.54</v>
      </c>
      <c r="AR61">
        <v>0.09</v>
      </c>
      <c r="AS61" t="s">
        <v>142</v>
      </c>
      <c r="AT61" t="s">
        <v>142</v>
      </c>
      <c r="AU61" t="s">
        <v>144</v>
      </c>
      <c r="AV61" t="s">
        <v>144</v>
      </c>
      <c r="AW61">
        <v>7.37</v>
      </c>
      <c r="AX61">
        <v>0.66</v>
      </c>
      <c r="AY61">
        <v>24.1</v>
      </c>
      <c r="AZ61">
        <v>18</v>
      </c>
    </row>
    <row r="62" spans="1:52" x14ac:dyDescent="0.2">
      <c r="A62" t="s">
        <v>51</v>
      </c>
      <c r="B62" t="s">
        <v>80</v>
      </c>
      <c r="C62">
        <v>13</v>
      </c>
      <c r="D62">
        <f t="shared" si="1"/>
        <v>46</v>
      </c>
      <c r="E62">
        <v>47</v>
      </c>
      <c r="F62" t="s">
        <v>10</v>
      </c>
      <c r="G62">
        <v>1</v>
      </c>
      <c r="H62" t="s">
        <v>0</v>
      </c>
      <c r="L62">
        <v>20</v>
      </c>
      <c r="M62">
        <v>5</v>
      </c>
      <c r="P62">
        <v>15</v>
      </c>
      <c r="Q62" t="s">
        <v>95</v>
      </c>
      <c r="R62" t="s">
        <v>51</v>
      </c>
      <c r="S62" t="s">
        <v>95</v>
      </c>
      <c r="T62">
        <v>1.024</v>
      </c>
      <c r="U62">
        <v>83</v>
      </c>
      <c r="V62" t="s">
        <v>144</v>
      </c>
      <c r="W62">
        <v>1.7000000000000001E-2</v>
      </c>
      <c r="X62" s="5" t="s">
        <v>145</v>
      </c>
      <c r="Y62" s="3">
        <v>21.38</v>
      </c>
      <c r="Z62" s="3">
        <v>21.38</v>
      </c>
      <c r="AA62" s="5">
        <v>0.87</v>
      </c>
      <c r="AB62" s="3">
        <v>0.8</v>
      </c>
      <c r="AC62" s="3">
        <v>0.8</v>
      </c>
      <c r="AD62">
        <v>240</v>
      </c>
      <c r="AE62">
        <v>5.0000000000000001E-3</v>
      </c>
      <c r="AF62">
        <v>4.0000000000000001E-3</v>
      </c>
      <c r="AG62">
        <v>0.55000000000000004</v>
      </c>
      <c r="AH62">
        <v>17.55</v>
      </c>
      <c r="AI62">
        <v>0.03</v>
      </c>
      <c r="AJ62">
        <v>1.4E-2</v>
      </c>
      <c r="AK62">
        <v>5.0000000000000001E-3</v>
      </c>
      <c r="AL62">
        <v>2.9000000000000001E-2</v>
      </c>
      <c r="AM62" t="s">
        <v>142</v>
      </c>
      <c r="AN62">
        <v>3.8</v>
      </c>
      <c r="AO62" t="s">
        <v>144</v>
      </c>
      <c r="AP62" t="s">
        <v>144</v>
      </c>
      <c r="AQ62">
        <v>1.72</v>
      </c>
      <c r="AR62">
        <v>0.23</v>
      </c>
      <c r="AS62" t="s">
        <v>142</v>
      </c>
      <c r="AT62" t="s">
        <v>142</v>
      </c>
      <c r="AU62" t="s">
        <v>144</v>
      </c>
      <c r="AV62" t="s">
        <v>144</v>
      </c>
      <c r="AW62">
        <v>9.25</v>
      </c>
      <c r="AX62">
        <v>5.78</v>
      </c>
      <c r="AY62">
        <v>17.3</v>
      </c>
      <c r="AZ62">
        <v>15.9</v>
      </c>
    </row>
    <row r="63" spans="1:52" x14ac:dyDescent="0.2">
      <c r="A63" t="s">
        <v>52</v>
      </c>
      <c r="B63" t="s">
        <v>80</v>
      </c>
      <c r="C63">
        <v>13</v>
      </c>
      <c r="D63">
        <f t="shared" si="1"/>
        <v>47</v>
      </c>
      <c r="E63">
        <v>48</v>
      </c>
      <c r="F63" t="s">
        <v>10</v>
      </c>
      <c r="G63">
        <v>1</v>
      </c>
      <c r="H63" t="s">
        <v>0</v>
      </c>
      <c r="L63">
        <v>20</v>
      </c>
      <c r="M63">
        <v>5</v>
      </c>
      <c r="P63">
        <v>15</v>
      </c>
      <c r="Q63" t="s">
        <v>95</v>
      </c>
      <c r="R63" t="s">
        <v>52</v>
      </c>
      <c r="S63" t="s">
        <v>95</v>
      </c>
      <c r="T63">
        <v>0.998</v>
      </c>
      <c r="U63">
        <v>84</v>
      </c>
      <c r="V63" t="s">
        <v>144</v>
      </c>
      <c r="W63">
        <v>2.1000000000000001E-2</v>
      </c>
      <c r="X63" s="5" t="s">
        <v>145</v>
      </c>
      <c r="Y63" s="3">
        <v>14.49</v>
      </c>
      <c r="Z63" s="3">
        <v>14.49</v>
      </c>
      <c r="AA63" s="5">
        <v>1.56</v>
      </c>
      <c r="AB63" s="3">
        <v>1.56</v>
      </c>
      <c r="AC63" s="3">
        <v>1.56</v>
      </c>
      <c r="AD63">
        <v>173</v>
      </c>
      <c r="AE63">
        <v>8.0000000000000002E-3</v>
      </c>
      <c r="AF63">
        <v>6.0000000000000001E-3</v>
      </c>
      <c r="AG63">
        <v>0.44</v>
      </c>
      <c r="AH63">
        <v>22.49</v>
      </c>
      <c r="AI63">
        <v>0.08</v>
      </c>
      <c r="AJ63">
        <v>2.8000000000000001E-2</v>
      </c>
      <c r="AK63">
        <v>8.0000000000000002E-3</v>
      </c>
      <c r="AL63">
        <v>2.4E-2</v>
      </c>
      <c r="AM63" t="s">
        <v>142</v>
      </c>
      <c r="AN63">
        <v>4.01</v>
      </c>
      <c r="AO63">
        <v>3.0000000000000001E-3</v>
      </c>
      <c r="AP63" t="s">
        <v>144</v>
      </c>
      <c r="AQ63">
        <v>1.22</v>
      </c>
      <c r="AR63">
        <v>0.27</v>
      </c>
      <c r="AS63" t="s">
        <v>142</v>
      </c>
      <c r="AT63">
        <v>0.01</v>
      </c>
      <c r="AU63" t="s">
        <v>144</v>
      </c>
      <c r="AV63" t="s">
        <v>144</v>
      </c>
      <c r="AW63">
        <v>25.15</v>
      </c>
      <c r="AX63">
        <v>4.2300000000000004</v>
      </c>
      <c r="AY63">
        <v>20.9</v>
      </c>
      <c r="AZ63">
        <v>47.1</v>
      </c>
    </row>
    <row r="64" spans="1:52" x14ac:dyDescent="0.2">
      <c r="A64" t="s">
        <v>53</v>
      </c>
      <c r="B64" t="s">
        <v>80</v>
      </c>
      <c r="C64">
        <v>13</v>
      </c>
      <c r="D64">
        <f t="shared" si="1"/>
        <v>48</v>
      </c>
      <c r="E64">
        <v>48.91</v>
      </c>
      <c r="F64" t="s">
        <v>10</v>
      </c>
      <c r="G64">
        <v>1</v>
      </c>
      <c r="H64" t="s">
        <v>0</v>
      </c>
      <c r="L64">
        <v>25</v>
      </c>
      <c r="M64">
        <v>5</v>
      </c>
      <c r="O64">
        <v>2</v>
      </c>
      <c r="P64">
        <v>8</v>
      </c>
      <c r="Q64" t="s">
        <v>95</v>
      </c>
      <c r="R64" t="s">
        <v>53</v>
      </c>
      <c r="S64" t="s">
        <v>95</v>
      </c>
      <c r="T64">
        <v>0.96</v>
      </c>
      <c r="U64">
        <v>85</v>
      </c>
      <c r="V64" t="s">
        <v>144</v>
      </c>
      <c r="W64">
        <v>6.6000000000000003E-2</v>
      </c>
      <c r="X64" s="5">
        <v>3.46</v>
      </c>
      <c r="Z64">
        <v>3.46</v>
      </c>
      <c r="AA64" s="5">
        <v>1.62</v>
      </c>
      <c r="AC64">
        <v>1.62</v>
      </c>
      <c r="AD64">
        <v>43</v>
      </c>
      <c r="AE64">
        <v>1.2E-2</v>
      </c>
      <c r="AF64">
        <v>7.0000000000000001E-3</v>
      </c>
      <c r="AG64">
        <v>0.77</v>
      </c>
      <c r="AH64">
        <v>23.7</v>
      </c>
      <c r="AI64">
        <v>0.12</v>
      </c>
      <c r="AJ64">
        <v>4.2000000000000003E-2</v>
      </c>
      <c r="AK64">
        <v>7.0000000000000001E-3</v>
      </c>
      <c r="AL64">
        <v>8.0000000000000002E-3</v>
      </c>
      <c r="AM64" t="s">
        <v>142</v>
      </c>
      <c r="AN64">
        <v>8.44</v>
      </c>
      <c r="AO64">
        <v>2E-3</v>
      </c>
      <c r="AP64" t="s">
        <v>144</v>
      </c>
      <c r="AQ64">
        <v>2.71</v>
      </c>
      <c r="AR64">
        <v>0.31</v>
      </c>
      <c r="AS64" t="s">
        <v>142</v>
      </c>
      <c r="AT64">
        <v>0.01</v>
      </c>
      <c r="AU64" t="s">
        <v>144</v>
      </c>
      <c r="AV64" t="s">
        <v>144</v>
      </c>
      <c r="AW64">
        <v>18.09</v>
      </c>
      <c r="AX64">
        <v>2.0699999999999998</v>
      </c>
      <c r="AY64">
        <v>19.3</v>
      </c>
      <c r="AZ64">
        <v>54.7</v>
      </c>
    </row>
    <row r="65" spans="1:52" x14ac:dyDescent="0.2">
      <c r="A65" t="s">
        <v>54</v>
      </c>
      <c r="B65" t="s">
        <v>80</v>
      </c>
      <c r="C65">
        <v>13</v>
      </c>
      <c r="D65">
        <f t="shared" si="1"/>
        <v>48.91</v>
      </c>
      <c r="E65">
        <v>49.91</v>
      </c>
      <c r="F65" t="s">
        <v>10</v>
      </c>
      <c r="G65">
        <v>1</v>
      </c>
      <c r="H65" t="s">
        <v>0</v>
      </c>
      <c r="L65">
        <v>2</v>
      </c>
      <c r="O65">
        <v>1</v>
      </c>
      <c r="P65">
        <v>20</v>
      </c>
      <c r="Q65" t="s">
        <v>95</v>
      </c>
      <c r="R65" t="s">
        <v>54</v>
      </c>
      <c r="S65" t="s">
        <v>95</v>
      </c>
      <c r="T65">
        <v>1.0309999999999999</v>
      </c>
      <c r="U65">
        <v>86</v>
      </c>
      <c r="V65" t="s">
        <v>144</v>
      </c>
      <c r="W65">
        <v>2.5999999999999999E-2</v>
      </c>
      <c r="X65" s="5" t="s">
        <v>145</v>
      </c>
      <c r="Y65" s="3">
        <v>8.74</v>
      </c>
      <c r="Z65" s="3">
        <v>8.74</v>
      </c>
      <c r="AA65" s="5">
        <v>3.6</v>
      </c>
      <c r="AB65" s="3">
        <v>3.69</v>
      </c>
      <c r="AC65" s="3">
        <v>3.69</v>
      </c>
      <c r="AD65">
        <v>202</v>
      </c>
      <c r="AE65">
        <v>1E-3</v>
      </c>
      <c r="AF65">
        <v>2E-3</v>
      </c>
      <c r="AG65">
        <v>0.13</v>
      </c>
      <c r="AH65">
        <v>3.09</v>
      </c>
      <c r="AI65">
        <v>0.02</v>
      </c>
      <c r="AJ65">
        <v>0.11700000000000001</v>
      </c>
      <c r="AK65">
        <v>1.7999999999999999E-2</v>
      </c>
      <c r="AL65">
        <v>0.03</v>
      </c>
      <c r="AM65" t="s">
        <v>142</v>
      </c>
      <c r="AN65">
        <v>6.56</v>
      </c>
      <c r="AO65">
        <v>6.0000000000000001E-3</v>
      </c>
      <c r="AP65" t="s">
        <v>144</v>
      </c>
      <c r="AQ65">
        <v>0.44</v>
      </c>
      <c r="AR65">
        <v>0.11</v>
      </c>
      <c r="AS65" t="s">
        <v>142</v>
      </c>
      <c r="AT65" t="s">
        <v>142</v>
      </c>
      <c r="AU65" t="s">
        <v>144</v>
      </c>
      <c r="AV65">
        <v>6.0000000000000001E-3</v>
      </c>
      <c r="AW65">
        <v>3.6</v>
      </c>
      <c r="AX65">
        <v>33.22</v>
      </c>
      <c r="AY65">
        <v>7.1</v>
      </c>
      <c r="AZ65">
        <v>11.5</v>
      </c>
    </row>
    <row r="66" spans="1:52" x14ac:dyDescent="0.2">
      <c r="A66" t="s">
        <v>55</v>
      </c>
      <c r="B66" t="s">
        <v>80</v>
      </c>
      <c r="C66">
        <v>13</v>
      </c>
      <c r="F66">
        <v>1</v>
      </c>
      <c r="H66" t="s">
        <v>3</v>
      </c>
      <c r="I66" t="s">
        <v>80</v>
      </c>
      <c r="K66" t="s">
        <v>83</v>
      </c>
      <c r="Q66" t="s">
        <v>95</v>
      </c>
      <c r="R66" t="s">
        <v>55</v>
      </c>
      <c r="S66" t="s">
        <v>95</v>
      </c>
      <c r="T66">
        <v>1.004</v>
      </c>
      <c r="U66">
        <v>87</v>
      </c>
      <c r="V66" t="s">
        <v>144</v>
      </c>
      <c r="W66">
        <v>0.4</v>
      </c>
      <c r="X66" s="5">
        <v>0.83</v>
      </c>
      <c r="Y66" s="3">
        <v>0.72</v>
      </c>
      <c r="Z66">
        <v>0.83</v>
      </c>
      <c r="AA66" s="5" t="s">
        <v>148</v>
      </c>
      <c r="AB66" s="3">
        <v>24.54</v>
      </c>
      <c r="AC66" s="3">
        <v>24.54</v>
      </c>
      <c r="AD66">
        <v>23</v>
      </c>
      <c r="AE66">
        <v>4.0000000000000001E-3</v>
      </c>
      <c r="AF66">
        <v>5.0000000000000001E-3</v>
      </c>
      <c r="AG66">
        <v>0.13</v>
      </c>
      <c r="AH66">
        <v>12.44</v>
      </c>
      <c r="AI66">
        <v>0.1</v>
      </c>
      <c r="AJ66">
        <v>3.0000000000000001E-3</v>
      </c>
      <c r="AK66">
        <v>6.9000000000000006E-2</v>
      </c>
      <c r="AL66">
        <v>0.1</v>
      </c>
      <c r="AM66" t="s">
        <v>142</v>
      </c>
      <c r="AN66">
        <v>1.6</v>
      </c>
      <c r="AO66">
        <v>2.1000000000000001E-2</v>
      </c>
      <c r="AP66">
        <v>2E-3</v>
      </c>
      <c r="AQ66">
        <v>0.95</v>
      </c>
      <c r="AR66">
        <v>1.76</v>
      </c>
      <c r="AS66">
        <v>0.08</v>
      </c>
      <c r="AT66">
        <v>0.12</v>
      </c>
      <c r="AU66" t="s">
        <v>149</v>
      </c>
      <c r="AV66">
        <v>3.0000000000000001E-3</v>
      </c>
      <c r="AW66">
        <v>16.420000000000002</v>
      </c>
      <c r="AX66" t="s">
        <v>142</v>
      </c>
      <c r="AY66">
        <v>11.2</v>
      </c>
      <c r="AZ66">
        <v>746.6</v>
      </c>
    </row>
    <row r="67" spans="1:52" x14ac:dyDescent="0.2">
      <c r="A67" t="s">
        <v>56</v>
      </c>
      <c r="B67" t="s">
        <v>80</v>
      </c>
      <c r="C67">
        <v>13</v>
      </c>
      <c r="D67">
        <f>E65</f>
        <v>49.91</v>
      </c>
      <c r="E67">
        <v>50.91</v>
      </c>
      <c r="F67" t="s">
        <v>10</v>
      </c>
      <c r="G67">
        <v>1</v>
      </c>
      <c r="H67" t="s">
        <v>0</v>
      </c>
      <c r="L67">
        <v>1</v>
      </c>
      <c r="O67">
        <v>5</v>
      </c>
      <c r="P67">
        <v>25</v>
      </c>
      <c r="Q67" t="s">
        <v>95</v>
      </c>
      <c r="R67" t="s">
        <v>56</v>
      </c>
      <c r="S67" t="s">
        <v>95</v>
      </c>
      <c r="T67">
        <v>1.0169999999999999</v>
      </c>
      <c r="U67">
        <v>88</v>
      </c>
      <c r="V67" t="s">
        <v>144</v>
      </c>
      <c r="W67">
        <v>1.4E-2</v>
      </c>
      <c r="X67" s="5" t="s">
        <v>145</v>
      </c>
      <c r="Y67" s="3">
        <v>9.8699999999999992</v>
      </c>
      <c r="Z67" s="3">
        <v>9.8699999999999992</v>
      </c>
      <c r="AA67" s="5">
        <v>3.48</v>
      </c>
      <c r="AB67" s="3">
        <v>3.4</v>
      </c>
      <c r="AC67" s="3">
        <v>3.4</v>
      </c>
      <c r="AD67">
        <v>150</v>
      </c>
      <c r="AE67">
        <v>2E-3</v>
      </c>
      <c r="AF67">
        <v>2E-3</v>
      </c>
      <c r="AG67">
        <v>0.28000000000000003</v>
      </c>
      <c r="AH67">
        <v>6.89</v>
      </c>
      <c r="AI67">
        <v>0.02</v>
      </c>
      <c r="AJ67">
        <v>8.8999999999999996E-2</v>
      </c>
      <c r="AK67">
        <v>1.7999999999999999E-2</v>
      </c>
      <c r="AL67">
        <v>1.9E-2</v>
      </c>
      <c r="AM67" t="s">
        <v>142</v>
      </c>
      <c r="AN67">
        <v>6.73</v>
      </c>
      <c r="AO67">
        <v>6.0000000000000001E-3</v>
      </c>
      <c r="AP67" t="s">
        <v>144</v>
      </c>
      <c r="AQ67">
        <v>1.45</v>
      </c>
      <c r="AR67">
        <v>0.1</v>
      </c>
      <c r="AS67" t="s">
        <v>142</v>
      </c>
      <c r="AT67" t="s">
        <v>142</v>
      </c>
      <c r="AU67" t="s">
        <v>144</v>
      </c>
      <c r="AV67">
        <v>4.0000000000000001E-3</v>
      </c>
      <c r="AW67">
        <v>6.35</v>
      </c>
      <c r="AX67">
        <v>22.49</v>
      </c>
      <c r="AY67">
        <v>8.9</v>
      </c>
      <c r="AZ67">
        <v>14.6</v>
      </c>
    </row>
    <row r="68" spans="1:52" x14ac:dyDescent="0.2">
      <c r="A68" t="s">
        <v>57</v>
      </c>
      <c r="B68" t="s">
        <v>80</v>
      </c>
      <c r="C68">
        <v>13</v>
      </c>
      <c r="D68">
        <f>E67</f>
        <v>50.91</v>
      </c>
      <c r="E68">
        <v>51.91</v>
      </c>
      <c r="F68" t="s">
        <v>10</v>
      </c>
      <c r="G68">
        <v>1</v>
      </c>
      <c r="H68" t="s">
        <v>0</v>
      </c>
      <c r="L68">
        <v>1</v>
      </c>
      <c r="O68">
        <v>1</v>
      </c>
      <c r="P68">
        <v>30</v>
      </c>
      <c r="Q68" t="s">
        <v>95</v>
      </c>
      <c r="R68" t="s">
        <v>57</v>
      </c>
      <c r="S68" t="s">
        <v>95</v>
      </c>
      <c r="T68">
        <v>1.0289999999999999</v>
      </c>
      <c r="U68">
        <v>89</v>
      </c>
      <c r="V68" t="s">
        <v>144</v>
      </c>
      <c r="W68">
        <v>0.03</v>
      </c>
      <c r="X68" s="5" t="s">
        <v>145</v>
      </c>
      <c r="Y68" s="3">
        <v>11.37</v>
      </c>
      <c r="Z68" s="3">
        <v>11.37</v>
      </c>
      <c r="AA68" s="5">
        <v>0.06</v>
      </c>
      <c r="AB68" s="3">
        <v>0.06</v>
      </c>
      <c r="AC68" s="3">
        <v>0.06</v>
      </c>
      <c r="AD68">
        <v>133</v>
      </c>
      <c r="AE68" t="s">
        <v>144</v>
      </c>
      <c r="AF68" t="s">
        <v>144</v>
      </c>
      <c r="AG68">
        <v>0.2</v>
      </c>
      <c r="AH68">
        <v>5.58</v>
      </c>
      <c r="AI68" t="s">
        <v>142</v>
      </c>
      <c r="AJ68">
        <v>0.23699999999999999</v>
      </c>
      <c r="AK68" t="s">
        <v>144</v>
      </c>
      <c r="AL68">
        <v>1.4E-2</v>
      </c>
      <c r="AM68" t="s">
        <v>142</v>
      </c>
      <c r="AN68">
        <v>6.76</v>
      </c>
      <c r="AO68" t="s">
        <v>144</v>
      </c>
      <c r="AP68" t="s">
        <v>144</v>
      </c>
      <c r="AQ68">
        <v>1.53</v>
      </c>
      <c r="AR68">
        <v>0.03</v>
      </c>
      <c r="AS68" t="s">
        <v>142</v>
      </c>
      <c r="AT68" t="s">
        <v>142</v>
      </c>
      <c r="AU68" t="s">
        <v>144</v>
      </c>
      <c r="AV68" t="s">
        <v>144</v>
      </c>
      <c r="AW68">
        <v>2.6</v>
      </c>
      <c r="AX68">
        <v>30.06</v>
      </c>
      <c r="AY68">
        <v>11.3</v>
      </c>
      <c r="AZ68">
        <v>11.4</v>
      </c>
    </row>
    <row r="69" spans="1:52" x14ac:dyDescent="0.2">
      <c r="A69" t="s">
        <v>58</v>
      </c>
      <c r="B69" t="s">
        <v>80</v>
      </c>
      <c r="C69">
        <v>13</v>
      </c>
      <c r="D69">
        <f>E68</f>
        <v>51.91</v>
      </c>
      <c r="E69">
        <v>52.91</v>
      </c>
      <c r="F69" t="s">
        <v>10</v>
      </c>
      <c r="G69">
        <v>1</v>
      </c>
      <c r="H69" t="s">
        <v>0</v>
      </c>
      <c r="L69">
        <v>1</v>
      </c>
      <c r="O69">
        <v>1</v>
      </c>
      <c r="P69">
        <v>15</v>
      </c>
      <c r="Q69" t="s">
        <v>95</v>
      </c>
      <c r="R69" t="s">
        <v>58</v>
      </c>
      <c r="S69" t="s">
        <v>95</v>
      </c>
      <c r="T69">
        <v>0.97299999999999998</v>
      </c>
      <c r="U69">
        <v>90</v>
      </c>
      <c r="V69" t="s">
        <v>144</v>
      </c>
      <c r="W69">
        <v>5.5E-2</v>
      </c>
      <c r="X69" s="5" t="s">
        <v>145</v>
      </c>
      <c r="Y69" s="3">
        <v>8.14</v>
      </c>
      <c r="Z69" s="3">
        <v>8.14</v>
      </c>
      <c r="AA69" s="5">
        <v>0.03</v>
      </c>
      <c r="AB69" s="3">
        <v>0.02</v>
      </c>
      <c r="AC69" s="3">
        <v>0.02</v>
      </c>
      <c r="AD69">
        <v>86</v>
      </c>
      <c r="AE69" t="s">
        <v>144</v>
      </c>
      <c r="AF69" t="s">
        <v>144</v>
      </c>
      <c r="AG69">
        <v>0.22</v>
      </c>
      <c r="AH69">
        <v>5.78</v>
      </c>
      <c r="AI69" t="s">
        <v>142</v>
      </c>
      <c r="AJ69">
        <v>0.47399999999999998</v>
      </c>
      <c r="AK69" t="s">
        <v>144</v>
      </c>
      <c r="AL69">
        <v>1.0999999999999999E-2</v>
      </c>
      <c r="AM69" t="s">
        <v>142</v>
      </c>
      <c r="AN69">
        <v>8.4700000000000006</v>
      </c>
      <c r="AO69">
        <v>1E-3</v>
      </c>
      <c r="AP69" t="s">
        <v>144</v>
      </c>
      <c r="AQ69">
        <v>1.78</v>
      </c>
      <c r="AR69">
        <v>0.04</v>
      </c>
      <c r="AS69" t="s">
        <v>142</v>
      </c>
      <c r="AT69" t="s">
        <v>142</v>
      </c>
      <c r="AU69" t="s">
        <v>144</v>
      </c>
      <c r="AV69" t="s">
        <v>144</v>
      </c>
      <c r="AW69">
        <v>2.0499999999999998</v>
      </c>
      <c r="AX69">
        <v>28.87</v>
      </c>
      <c r="AY69">
        <v>16.5</v>
      </c>
      <c r="AZ69">
        <v>14.5</v>
      </c>
    </row>
    <row r="70" spans="1:52" x14ac:dyDescent="0.2">
      <c r="A70" t="s">
        <v>59</v>
      </c>
      <c r="B70" t="s">
        <v>80</v>
      </c>
      <c r="C70">
        <v>13</v>
      </c>
      <c r="D70">
        <f>E69</f>
        <v>52.91</v>
      </c>
      <c r="E70">
        <v>53.56</v>
      </c>
      <c r="F70" t="s">
        <v>10</v>
      </c>
      <c r="G70">
        <v>1</v>
      </c>
      <c r="H70" t="s">
        <v>0</v>
      </c>
      <c r="L70">
        <v>3</v>
      </c>
      <c r="M70">
        <v>1</v>
      </c>
      <c r="N70">
        <v>0.1</v>
      </c>
      <c r="P70">
        <v>25</v>
      </c>
      <c r="Q70" t="s">
        <v>95</v>
      </c>
      <c r="R70" t="s">
        <v>59</v>
      </c>
      <c r="S70" t="s">
        <v>95</v>
      </c>
      <c r="T70">
        <v>1</v>
      </c>
      <c r="U70">
        <v>91</v>
      </c>
      <c r="V70" t="s">
        <v>144</v>
      </c>
      <c r="W70">
        <v>3.4000000000000002E-2</v>
      </c>
      <c r="X70" s="5" t="s">
        <v>145</v>
      </c>
      <c r="Y70" s="3">
        <v>12.06</v>
      </c>
      <c r="Z70" s="3">
        <v>12.06</v>
      </c>
      <c r="AA70" s="5">
        <v>0.1</v>
      </c>
      <c r="AB70" s="3">
        <v>0.09</v>
      </c>
      <c r="AC70" s="3">
        <v>0.09</v>
      </c>
      <c r="AD70">
        <v>121</v>
      </c>
      <c r="AE70" t="s">
        <v>144</v>
      </c>
      <c r="AF70" t="s">
        <v>144</v>
      </c>
      <c r="AG70">
        <v>0.53</v>
      </c>
      <c r="AH70">
        <v>13.08</v>
      </c>
      <c r="AI70" t="s">
        <v>142</v>
      </c>
      <c r="AJ70">
        <v>0.34899999999999998</v>
      </c>
      <c r="AK70">
        <v>1E-3</v>
      </c>
      <c r="AL70">
        <v>1.4E-2</v>
      </c>
      <c r="AM70" t="s">
        <v>142</v>
      </c>
      <c r="AN70">
        <v>12.83</v>
      </c>
      <c r="AO70" t="s">
        <v>144</v>
      </c>
      <c r="AP70" t="s">
        <v>144</v>
      </c>
      <c r="AQ70">
        <v>3.39</v>
      </c>
      <c r="AR70">
        <v>0.05</v>
      </c>
      <c r="AS70" t="s">
        <v>142</v>
      </c>
      <c r="AT70" t="s">
        <v>142</v>
      </c>
      <c r="AU70" t="s">
        <v>144</v>
      </c>
      <c r="AV70" t="s">
        <v>144</v>
      </c>
      <c r="AW70">
        <v>8.1199999999999992</v>
      </c>
      <c r="AX70">
        <v>3.92</v>
      </c>
      <c r="AY70">
        <v>20</v>
      </c>
      <c r="AZ70">
        <v>15.7</v>
      </c>
    </row>
    <row r="71" spans="1:52" x14ac:dyDescent="0.2">
      <c r="A71" t="s">
        <v>60</v>
      </c>
      <c r="B71" t="s">
        <v>80</v>
      </c>
      <c r="C71">
        <v>13</v>
      </c>
      <c r="F71">
        <v>1</v>
      </c>
      <c r="H71" t="s">
        <v>3</v>
      </c>
      <c r="I71" t="s">
        <v>80</v>
      </c>
      <c r="K71" t="s">
        <v>1</v>
      </c>
      <c r="Q71" t="s">
        <v>95</v>
      </c>
      <c r="R71" t="s">
        <v>60</v>
      </c>
      <c r="S71" t="s">
        <v>95</v>
      </c>
      <c r="T71">
        <v>0.96799999999999997</v>
      </c>
      <c r="U71">
        <v>92</v>
      </c>
      <c r="V71" t="s">
        <v>144</v>
      </c>
      <c r="W71">
        <v>3.0000000000000001E-3</v>
      </c>
      <c r="X71" s="5" t="s">
        <v>142</v>
      </c>
      <c r="Z71" t="s">
        <v>142</v>
      </c>
      <c r="AA71" s="5" t="s">
        <v>142</v>
      </c>
      <c r="AC71" t="s">
        <v>142</v>
      </c>
      <c r="AD71" t="s">
        <v>143</v>
      </c>
      <c r="AE71">
        <v>1.2999999999999999E-2</v>
      </c>
      <c r="AF71">
        <v>3.0000000000000001E-3</v>
      </c>
      <c r="AG71">
        <v>0.05</v>
      </c>
      <c r="AH71">
        <v>4.49</v>
      </c>
      <c r="AI71" t="s">
        <v>142</v>
      </c>
      <c r="AJ71">
        <v>8.0000000000000002E-3</v>
      </c>
      <c r="AK71" t="s">
        <v>144</v>
      </c>
      <c r="AL71" t="s">
        <v>144</v>
      </c>
      <c r="AM71" t="s">
        <v>142</v>
      </c>
      <c r="AN71">
        <v>1.04</v>
      </c>
      <c r="AO71">
        <v>0.11700000000000001</v>
      </c>
      <c r="AP71">
        <v>2E-3</v>
      </c>
      <c r="AQ71">
        <v>2.2599999999999998</v>
      </c>
      <c r="AR71">
        <v>1.1599999999999999</v>
      </c>
      <c r="AS71">
        <v>0.3</v>
      </c>
      <c r="AT71">
        <v>0.06</v>
      </c>
      <c r="AU71" t="s">
        <v>144</v>
      </c>
      <c r="AV71" t="s">
        <v>144</v>
      </c>
      <c r="AW71" t="s">
        <v>146</v>
      </c>
      <c r="AX71">
        <v>0.05</v>
      </c>
      <c r="AY71">
        <v>1.3</v>
      </c>
      <c r="AZ71" t="s">
        <v>156</v>
      </c>
    </row>
    <row r="72" spans="1:52" x14ac:dyDescent="0.2">
      <c r="A72" t="s">
        <v>61</v>
      </c>
      <c r="B72" t="s">
        <v>80</v>
      </c>
      <c r="C72">
        <v>13</v>
      </c>
      <c r="D72">
        <f>E70</f>
        <v>53.56</v>
      </c>
      <c r="E72">
        <v>54</v>
      </c>
      <c r="F72" t="s">
        <v>10</v>
      </c>
      <c r="G72">
        <v>1</v>
      </c>
      <c r="H72" t="s">
        <v>0</v>
      </c>
      <c r="L72">
        <v>5</v>
      </c>
      <c r="M72">
        <v>1</v>
      </c>
      <c r="P72">
        <v>20</v>
      </c>
      <c r="Q72" t="s">
        <v>95</v>
      </c>
      <c r="R72" t="s">
        <v>61</v>
      </c>
      <c r="S72" t="s">
        <v>95</v>
      </c>
      <c r="T72">
        <v>0.998</v>
      </c>
      <c r="U72">
        <v>93</v>
      </c>
      <c r="V72" t="s">
        <v>144</v>
      </c>
      <c r="W72">
        <v>7.4999999999999997E-2</v>
      </c>
      <c r="X72" s="5" t="s">
        <v>145</v>
      </c>
      <c r="Y72" s="3">
        <v>6.79</v>
      </c>
      <c r="Z72" s="3">
        <v>6.79</v>
      </c>
      <c r="AA72" s="5">
        <v>7.0000000000000007E-2</v>
      </c>
      <c r="AB72" s="3">
        <v>0.06</v>
      </c>
      <c r="AC72" s="3">
        <v>0.06</v>
      </c>
      <c r="AD72">
        <v>68</v>
      </c>
      <c r="AE72" t="s">
        <v>144</v>
      </c>
      <c r="AF72" t="s">
        <v>144</v>
      </c>
      <c r="AG72">
        <v>0.61</v>
      </c>
      <c r="AH72">
        <v>15.15</v>
      </c>
      <c r="AI72" t="s">
        <v>142</v>
      </c>
      <c r="AJ72">
        <v>0.24299999999999999</v>
      </c>
      <c r="AK72">
        <v>1E-3</v>
      </c>
      <c r="AL72">
        <v>8.9999999999999993E-3</v>
      </c>
      <c r="AM72" t="s">
        <v>142</v>
      </c>
      <c r="AN72">
        <v>13.13</v>
      </c>
      <c r="AO72">
        <v>3.0000000000000001E-3</v>
      </c>
      <c r="AP72" t="s">
        <v>144</v>
      </c>
      <c r="AQ72">
        <v>3.47</v>
      </c>
      <c r="AR72">
        <v>0.06</v>
      </c>
      <c r="AS72" t="s">
        <v>142</v>
      </c>
      <c r="AT72" t="s">
        <v>142</v>
      </c>
      <c r="AU72" t="s">
        <v>144</v>
      </c>
      <c r="AV72" t="s">
        <v>144</v>
      </c>
      <c r="AW72">
        <v>10.130000000000001</v>
      </c>
      <c r="AX72">
        <v>0.75</v>
      </c>
      <c r="AY72">
        <v>19</v>
      </c>
      <c r="AZ72">
        <v>12.2</v>
      </c>
    </row>
    <row r="73" spans="1:52" x14ac:dyDescent="0.2">
      <c r="A73" t="s">
        <v>62</v>
      </c>
      <c r="B73" t="s">
        <v>80</v>
      </c>
      <c r="C73">
        <v>13</v>
      </c>
      <c r="D73">
        <f>E72</f>
        <v>54</v>
      </c>
      <c r="E73">
        <v>55</v>
      </c>
      <c r="F73" t="s">
        <v>10</v>
      </c>
      <c r="G73">
        <v>1</v>
      </c>
      <c r="H73" t="s">
        <v>0</v>
      </c>
      <c r="L73">
        <v>15</v>
      </c>
      <c r="M73">
        <v>5</v>
      </c>
      <c r="N73">
        <v>0.1</v>
      </c>
      <c r="P73">
        <v>10</v>
      </c>
      <c r="Q73" t="s">
        <v>95</v>
      </c>
      <c r="R73" t="s">
        <v>62</v>
      </c>
      <c r="S73" t="s">
        <v>95</v>
      </c>
      <c r="T73">
        <v>1.0149999999999999</v>
      </c>
      <c r="U73">
        <v>94</v>
      </c>
      <c r="V73" t="s">
        <v>144</v>
      </c>
      <c r="W73">
        <v>0.17100000000000001</v>
      </c>
      <c r="X73" s="5" t="s">
        <v>145</v>
      </c>
      <c r="Y73" s="3">
        <v>6.62</v>
      </c>
      <c r="Z73" s="3">
        <v>6.62</v>
      </c>
      <c r="AA73" s="5">
        <v>0.15</v>
      </c>
      <c r="AB73" s="3">
        <v>0.14000000000000001</v>
      </c>
      <c r="AC73" s="3">
        <v>0.14000000000000001</v>
      </c>
      <c r="AD73">
        <v>70</v>
      </c>
      <c r="AE73">
        <v>2E-3</v>
      </c>
      <c r="AF73" t="s">
        <v>144</v>
      </c>
      <c r="AG73">
        <v>0.8</v>
      </c>
      <c r="AH73">
        <v>23.87</v>
      </c>
      <c r="AI73">
        <v>0.02</v>
      </c>
      <c r="AJ73">
        <v>0.112</v>
      </c>
      <c r="AK73">
        <v>2E-3</v>
      </c>
      <c r="AL73">
        <v>0.01</v>
      </c>
      <c r="AM73" t="s">
        <v>142</v>
      </c>
      <c r="AN73">
        <v>7.14</v>
      </c>
      <c r="AO73">
        <v>7.0000000000000001E-3</v>
      </c>
      <c r="AP73" t="s">
        <v>144</v>
      </c>
      <c r="AQ73">
        <v>3.22</v>
      </c>
      <c r="AR73">
        <v>0.12</v>
      </c>
      <c r="AS73" t="s">
        <v>142</v>
      </c>
      <c r="AT73" t="s">
        <v>142</v>
      </c>
      <c r="AU73" t="s">
        <v>144</v>
      </c>
      <c r="AV73" t="s">
        <v>144</v>
      </c>
      <c r="AW73">
        <v>9.9700000000000006</v>
      </c>
      <c r="AX73">
        <v>0.42</v>
      </c>
      <c r="AY73">
        <v>22.6</v>
      </c>
      <c r="AZ73">
        <v>8.6999999999999993</v>
      </c>
    </row>
    <row r="74" spans="1:52" x14ac:dyDescent="0.2">
      <c r="A74" t="s">
        <v>63</v>
      </c>
      <c r="B74" t="s">
        <v>80</v>
      </c>
      <c r="C74">
        <v>13</v>
      </c>
      <c r="D74">
        <f>E73</f>
        <v>55</v>
      </c>
      <c r="E74">
        <v>56</v>
      </c>
      <c r="F74" t="s">
        <v>10</v>
      </c>
      <c r="G74">
        <v>1</v>
      </c>
      <c r="H74" t="s">
        <v>0</v>
      </c>
      <c r="L74">
        <v>25</v>
      </c>
      <c r="M74">
        <v>5</v>
      </c>
      <c r="O74">
        <v>1</v>
      </c>
      <c r="P74">
        <v>10</v>
      </c>
      <c r="Q74" t="s">
        <v>95</v>
      </c>
      <c r="R74" t="s">
        <v>63</v>
      </c>
      <c r="S74" t="s">
        <v>95</v>
      </c>
      <c r="T74">
        <v>0.98899999999999999</v>
      </c>
      <c r="U74">
        <v>95</v>
      </c>
      <c r="V74" t="s">
        <v>144</v>
      </c>
      <c r="W74">
        <v>0.122</v>
      </c>
      <c r="X74" s="5" t="s">
        <v>145</v>
      </c>
      <c r="Y74" s="3">
        <v>5.1100000000000003</v>
      </c>
      <c r="Z74" s="3">
        <v>5.1100000000000003</v>
      </c>
      <c r="AA74" s="5">
        <v>0.93</v>
      </c>
      <c r="AB74" s="3">
        <v>0.98</v>
      </c>
      <c r="AC74" s="3">
        <v>0.98</v>
      </c>
      <c r="AD74">
        <v>54</v>
      </c>
      <c r="AE74">
        <v>2E-3</v>
      </c>
      <c r="AF74">
        <v>1E-3</v>
      </c>
      <c r="AG74">
        <v>0.69</v>
      </c>
      <c r="AH74">
        <v>22.14</v>
      </c>
      <c r="AI74">
        <v>0.01</v>
      </c>
      <c r="AJ74">
        <v>0.13500000000000001</v>
      </c>
      <c r="AK74">
        <v>5.0000000000000001E-3</v>
      </c>
      <c r="AL74">
        <v>8.0000000000000002E-3</v>
      </c>
      <c r="AM74" t="s">
        <v>142</v>
      </c>
      <c r="AN74">
        <v>7.52</v>
      </c>
      <c r="AO74">
        <v>6.0000000000000001E-3</v>
      </c>
      <c r="AP74" t="s">
        <v>144</v>
      </c>
      <c r="AQ74">
        <v>2.86</v>
      </c>
      <c r="AR74">
        <v>0.14000000000000001</v>
      </c>
      <c r="AS74" t="s">
        <v>142</v>
      </c>
      <c r="AT74" t="s">
        <v>142</v>
      </c>
      <c r="AU74" t="s">
        <v>144</v>
      </c>
      <c r="AV74" t="s">
        <v>144</v>
      </c>
      <c r="AW74">
        <v>10.77</v>
      </c>
      <c r="AX74">
        <v>0.88</v>
      </c>
      <c r="AY74">
        <v>22.1</v>
      </c>
      <c r="AZ74">
        <v>23.1</v>
      </c>
    </row>
    <row r="75" spans="1:52" x14ac:dyDescent="0.2">
      <c r="A75" t="s">
        <v>64</v>
      </c>
      <c r="B75" t="s">
        <v>80</v>
      </c>
      <c r="C75">
        <v>13</v>
      </c>
      <c r="D75">
        <f>E74</f>
        <v>56</v>
      </c>
      <c r="E75">
        <v>57</v>
      </c>
      <c r="F75" t="s">
        <v>10</v>
      </c>
      <c r="G75">
        <v>1</v>
      </c>
      <c r="H75" t="s">
        <v>0</v>
      </c>
      <c r="L75">
        <v>15</v>
      </c>
      <c r="M75">
        <v>5</v>
      </c>
      <c r="O75">
        <v>3</v>
      </c>
      <c r="P75">
        <v>20</v>
      </c>
      <c r="Q75" t="s">
        <v>95</v>
      </c>
      <c r="R75" t="s">
        <v>64</v>
      </c>
      <c r="S75" t="s">
        <v>95</v>
      </c>
      <c r="T75">
        <v>1.034</v>
      </c>
      <c r="U75">
        <v>96</v>
      </c>
      <c r="V75" t="s">
        <v>144</v>
      </c>
      <c r="W75">
        <v>5.5E-2</v>
      </c>
      <c r="X75" s="5" t="s">
        <v>145</v>
      </c>
      <c r="Y75" s="3">
        <v>21.99</v>
      </c>
      <c r="Z75" s="3">
        <v>21.99</v>
      </c>
      <c r="AA75" s="5">
        <v>8.11</v>
      </c>
      <c r="AB75" s="3">
        <v>8.3800000000000008</v>
      </c>
      <c r="AC75" s="3">
        <v>8.3800000000000008</v>
      </c>
      <c r="AD75">
        <v>236</v>
      </c>
      <c r="AE75">
        <v>3.0000000000000001E-3</v>
      </c>
      <c r="AF75">
        <v>2E-3</v>
      </c>
      <c r="AG75">
        <v>0.4</v>
      </c>
      <c r="AH75">
        <v>12.85</v>
      </c>
      <c r="AI75" t="s">
        <v>142</v>
      </c>
      <c r="AJ75">
        <v>4.5999999999999999E-2</v>
      </c>
      <c r="AK75">
        <v>3.5000000000000003E-2</v>
      </c>
      <c r="AL75">
        <v>3.2000000000000001E-2</v>
      </c>
      <c r="AM75" t="s">
        <v>142</v>
      </c>
      <c r="AN75">
        <v>5.65</v>
      </c>
      <c r="AO75">
        <v>2.5999999999999999E-2</v>
      </c>
      <c r="AP75">
        <v>2E-3</v>
      </c>
      <c r="AQ75">
        <v>1.9</v>
      </c>
      <c r="AR75">
        <v>0.64</v>
      </c>
      <c r="AS75" t="s">
        <v>142</v>
      </c>
      <c r="AT75">
        <v>0.01</v>
      </c>
      <c r="AU75" t="s">
        <v>144</v>
      </c>
      <c r="AV75">
        <v>2E-3</v>
      </c>
      <c r="AW75">
        <v>12.26</v>
      </c>
      <c r="AX75">
        <v>1.62</v>
      </c>
      <c r="AY75">
        <v>14.5</v>
      </c>
      <c r="AZ75">
        <v>54.7</v>
      </c>
    </row>
    <row r="76" spans="1:52" x14ac:dyDescent="0.2">
      <c r="A76" t="s">
        <v>65</v>
      </c>
      <c r="B76" t="s">
        <v>80</v>
      </c>
      <c r="C76">
        <v>13</v>
      </c>
      <c r="D76">
        <f>E75</f>
        <v>57</v>
      </c>
      <c r="E76">
        <v>57.74</v>
      </c>
      <c r="F76" t="s">
        <v>10</v>
      </c>
      <c r="G76">
        <v>1</v>
      </c>
      <c r="H76" t="s">
        <v>0</v>
      </c>
      <c r="L76">
        <v>20</v>
      </c>
      <c r="M76">
        <v>5</v>
      </c>
      <c r="N76">
        <v>0.1</v>
      </c>
      <c r="O76">
        <v>1</v>
      </c>
      <c r="P76">
        <v>15</v>
      </c>
      <c r="Q76" t="s">
        <v>95</v>
      </c>
      <c r="R76" t="s">
        <v>65</v>
      </c>
      <c r="S76" t="s">
        <v>95</v>
      </c>
      <c r="T76">
        <v>1.014</v>
      </c>
      <c r="U76">
        <v>97</v>
      </c>
      <c r="V76" t="s">
        <v>144</v>
      </c>
      <c r="W76">
        <v>4.8000000000000001E-2</v>
      </c>
      <c r="X76" s="5" t="s">
        <v>145</v>
      </c>
      <c r="Y76" s="3">
        <v>10.81</v>
      </c>
      <c r="Z76" s="3">
        <v>10.81</v>
      </c>
      <c r="AA76" s="5">
        <v>1.46</v>
      </c>
      <c r="AB76" s="3">
        <v>1.48</v>
      </c>
      <c r="AC76" s="3">
        <v>1.48</v>
      </c>
      <c r="AD76">
        <v>116</v>
      </c>
      <c r="AE76">
        <v>4.0000000000000001E-3</v>
      </c>
      <c r="AF76">
        <v>2E-3</v>
      </c>
      <c r="AG76">
        <v>0.64</v>
      </c>
      <c r="AH76">
        <v>22.58</v>
      </c>
      <c r="AI76">
        <v>0.02</v>
      </c>
      <c r="AJ76">
        <v>0.03</v>
      </c>
      <c r="AK76">
        <v>7.0000000000000001E-3</v>
      </c>
      <c r="AL76">
        <v>1.6E-2</v>
      </c>
      <c r="AM76" t="s">
        <v>142</v>
      </c>
      <c r="AN76">
        <v>1.89</v>
      </c>
      <c r="AO76">
        <v>5.0000000000000001E-3</v>
      </c>
      <c r="AP76" t="s">
        <v>144</v>
      </c>
      <c r="AQ76">
        <v>0.97</v>
      </c>
      <c r="AR76">
        <v>0.26</v>
      </c>
      <c r="AS76" t="s">
        <v>142</v>
      </c>
      <c r="AT76" t="s">
        <v>142</v>
      </c>
      <c r="AU76" t="s">
        <v>144</v>
      </c>
      <c r="AV76" t="s">
        <v>144</v>
      </c>
      <c r="AW76">
        <v>12.4</v>
      </c>
      <c r="AX76">
        <v>0.48</v>
      </c>
      <c r="AY76">
        <v>22.4</v>
      </c>
      <c r="AZ76">
        <v>27.7</v>
      </c>
    </row>
    <row r="77" spans="1:52" x14ac:dyDescent="0.2">
      <c r="A77" t="s">
        <v>66</v>
      </c>
      <c r="B77" t="s">
        <v>80</v>
      </c>
      <c r="C77">
        <v>13</v>
      </c>
      <c r="D77">
        <f>E76</f>
        <v>57.74</v>
      </c>
      <c r="E77">
        <v>58.37</v>
      </c>
      <c r="F77" t="s">
        <v>10</v>
      </c>
      <c r="G77">
        <v>1</v>
      </c>
      <c r="H77" t="s">
        <v>0</v>
      </c>
      <c r="L77">
        <v>8</v>
      </c>
      <c r="M77">
        <v>1</v>
      </c>
      <c r="O77">
        <v>1</v>
      </c>
      <c r="P77">
        <v>3</v>
      </c>
      <c r="Q77" t="s">
        <v>95</v>
      </c>
      <c r="R77" t="s">
        <v>66</v>
      </c>
      <c r="S77" t="s">
        <v>95</v>
      </c>
      <c r="T77">
        <v>1.0209999999999999</v>
      </c>
      <c r="U77">
        <v>98</v>
      </c>
      <c r="V77" t="s">
        <v>144</v>
      </c>
      <c r="W77">
        <v>0.14599999999999999</v>
      </c>
      <c r="X77" s="5">
        <v>2.86</v>
      </c>
      <c r="Z77">
        <v>2.86</v>
      </c>
      <c r="AA77" s="5">
        <v>2.69</v>
      </c>
      <c r="AC77">
        <v>2.69</v>
      </c>
      <c r="AD77">
        <v>37</v>
      </c>
      <c r="AE77">
        <v>1.2999999999999999E-2</v>
      </c>
      <c r="AF77">
        <v>6.0000000000000001E-3</v>
      </c>
      <c r="AG77">
        <v>0.41</v>
      </c>
      <c r="AH77">
        <v>14.52</v>
      </c>
      <c r="AI77">
        <v>0.02</v>
      </c>
      <c r="AJ77">
        <v>6.0000000000000001E-3</v>
      </c>
      <c r="AK77">
        <v>8.0000000000000002E-3</v>
      </c>
      <c r="AL77">
        <v>7.0000000000000001E-3</v>
      </c>
      <c r="AM77" t="s">
        <v>142</v>
      </c>
      <c r="AN77">
        <v>0.52</v>
      </c>
      <c r="AO77">
        <v>3.5000000000000003E-2</v>
      </c>
      <c r="AP77">
        <v>2E-3</v>
      </c>
      <c r="AQ77">
        <v>0.56999999999999995</v>
      </c>
      <c r="AR77">
        <v>1.23</v>
      </c>
      <c r="AS77" t="s">
        <v>142</v>
      </c>
      <c r="AT77">
        <v>0.05</v>
      </c>
      <c r="AU77" t="s">
        <v>144</v>
      </c>
      <c r="AV77" t="s">
        <v>144</v>
      </c>
      <c r="AW77">
        <v>3.33</v>
      </c>
      <c r="AX77">
        <v>2.62</v>
      </c>
      <c r="AY77">
        <v>13.4</v>
      </c>
      <c r="AZ77">
        <v>22.3</v>
      </c>
    </row>
    <row r="78" spans="1:52" x14ac:dyDescent="0.2">
      <c r="A78" t="s">
        <v>67</v>
      </c>
      <c r="B78" t="s">
        <v>80</v>
      </c>
      <c r="C78">
        <v>13</v>
      </c>
      <c r="D78">
        <f t="shared" ref="D78:D85" si="2">E77</f>
        <v>58.37</v>
      </c>
      <c r="E78">
        <v>59</v>
      </c>
      <c r="F78" t="s">
        <v>10</v>
      </c>
      <c r="G78">
        <v>1</v>
      </c>
      <c r="H78" t="s">
        <v>0</v>
      </c>
      <c r="L78">
        <v>7</v>
      </c>
      <c r="M78">
        <v>1</v>
      </c>
      <c r="O78">
        <v>1</v>
      </c>
      <c r="P78">
        <v>3</v>
      </c>
      <c r="Q78" t="s">
        <v>95</v>
      </c>
      <c r="R78" t="s">
        <v>67</v>
      </c>
      <c r="S78" t="s">
        <v>95</v>
      </c>
      <c r="T78">
        <v>1.0189999999999999</v>
      </c>
      <c r="U78">
        <v>99</v>
      </c>
      <c r="V78" t="s">
        <v>144</v>
      </c>
      <c r="W78">
        <v>0.113</v>
      </c>
      <c r="X78" s="5">
        <v>0.88</v>
      </c>
      <c r="Z78">
        <v>0.88</v>
      </c>
      <c r="AA78" s="5">
        <v>1.1299999999999999</v>
      </c>
      <c r="AC78">
        <v>1.1299999999999999</v>
      </c>
      <c r="AD78">
        <v>14</v>
      </c>
      <c r="AE78">
        <v>4.0000000000000001E-3</v>
      </c>
      <c r="AF78">
        <v>3.0000000000000001E-3</v>
      </c>
      <c r="AG78">
        <v>0.38</v>
      </c>
      <c r="AH78">
        <v>12.55</v>
      </c>
      <c r="AI78">
        <v>0.01</v>
      </c>
      <c r="AJ78">
        <v>4.0000000000000001E-3</v>
      </c>
      <c r="AK78">
        <v>3.0000000000000001E-3</v>
      </c>
      <c r="AL78">
        <v>3.0000000000000001E-3</v>
      </c>
      <c r="AM78" t="s">
        <v>142</v>
      </c>
      <c r="AN78">
        <v>0.48</v>
      </c>
      <c r="AO78">
        <v>2.9000000000000001E-2</v>
      </c>
      <c r="AP78">
        <v>3.0000000000000001E-3</v>
      </c>
      <c r="AQ78">
        <v>0.54</v>
      </c>
      <c r="AR78">
        <v>1.02</v>
      </c>
      <c r="AS78" t="s">
        <v>142</v>
      </c>
      <c r="AT78">
        <v>0.03</v>
      </c>
      <c r="AU78" t="s">
        <v>144</v>
      </c>
      <c r="AV78" t="s">
        <v>144</v>
      </c>
      <c r="AW78">
        <v>1.62</v>
      </c>
      <c r="AX78">
        <v>2.29</v>
      </c>
      <c r="AY78">
        <v>10.9</v>
      </c>
      <c r="AZ78">
        <v>8.6999999999999993</v>
      </c>
    </row>
    <row r="79" spans="1:52" x14ac:dyDescent="0.2">
      <c r="A79" t="s">
        <v>68</v>
      </c>
      <c r="B79" t="s">
        <v>80</v>
      </c>
      <c r="C79">
        <v>13</v>
      </c>
      <c r="D79">
        <f t="shared" si="2"/>
        <v>59</v>
      </c>
      <c r="E79">
        <v>60</v>
      </c>
      <c r="F79" t="s">
        <v>10</v>
      </c>
      <c r="G79">
        <v>1</v>
      </c>
      <c r="H79" t="s">
        <v>0</v>
      </c>
      <c r="L79">
        <v>5</v>
      </c>
      <c r="M79">
        <v>1</v>
      </c>
      <c r="O79">
        <v>1</v>
      </c>
      <c r="P79">
        <v>1</v>
      </c>
      <c r="Q79" t="s">
        <v>95</v>
      </c>
      <c r="R79" t="s">
        <v>68</v>
      </c>
      <c r="S79" t="s">
        <v>95</v>
      </c>
      <c r="T79">
        <v>0.99399999999999999</v>
      </c>
      <c r="U79">
        <v>100</v>
      </c>
      <c r="V79" t="s">
        <v>144</v>
      </c>
      <c r="W79">
        <v>7.3999999999999996E-2</v>
      </c>
      <c r="X79" s="5">
        <v>0.75</v>
      </c>
      <c r="Z79">
        <v>0.75</v>
      </c>
      <c r="AA79" s="5">
        <v>0.78</v>
      </c>
      <c r="AC79">
        <v>0.78</v>
      </c>
      <c r="AD79">
        <v>9</v>
      </c>
      <c r="AE79">
        <v>6.0000000000000001E-3</v>
      </c>
      <c r="AF79">
        <v>3.0000000000000001E-3</v>
      </c>
      <c r="AG79">
        <v>0.68</v>
      </c>
      <c r="AH79">
        <v>23.06</v>
      </c>
      <c r="AI79">
        <v>0.01</v>
      </c>
      <c r="AJ79">
        <v>3.0000000000000001E-3</v>
      </c>
      <c r="AK79">
        <v>3.0000000000000001E-3</v>
      </c>
      <c r="AL79">
        <v>3.0000000000000001E-3</v>
      </c>
      <c r="AM79" t="s">
        <v>142</v>
      </c>
      <c r="AN79">
        <v>0.38</v>
      </c>
      <c r="AO79">
        <v>2.5999999999999999E-2</v>
      </c>
      <c r="AP79" t="s">
        <v>144</v>
      </c>
      <c r="AQ79">
        <v>1.05</v>
      </c>
      <c r="AR79">
        <v>0.55000000000000004</v>
      </c>
      <c r="AS79" t="s">
        <v>142</v>
      </c>
      <c r="AT79">
        <v>0.02</v>
      </c>
      <c r="AU79" t="s">
        <v>144</v>
      </c>
      <c r="AV79" t="s">
        <v>144</v>
      </c>
      <c r="AW79">
        <v>2.09</v>
      </c>
      <c r="AX79">
        <v>1.21</v>
      </c>
      <c r="AY79">
        <v>20.100000000000001</v>
      </c>
      <c r="AZ79">
        <v>8.1999999999999993</v>
      </c>
    </row>
    <row r="80" spans="1:52" x14ac:dyDescent="0.2">
      <c r="A80" t="s">
        <v>69</v>
      </c>
      <c r="B80" t="s">
        <v>80</v>
      </c>
      <c r="C80">
        <v>13</v>
      </c>
      <c r="D80">
        <f t="shared" si="2"/>
        <v>60</v>
      </c>
      <c r="E80">
        <v>61</v>
      </c>
      <c r="F80" t="s">
        <v>10</v>
      </c>
      <c r="G80">
        <v>1</v>
      </c>
      <c r="H80" t="s">
        <v>0</v>
      </c>
      <c r="L80">
        <v>5</v>
      </c>
      <c r="O80">
        <v>0.1</v>
      </c>
      <c r="P80">
        <v>1</v>
      </c>
      <c r="Q80" t="s">
        <v>95</v>
      </c>
      <c r="R80" t="s">
        <v>69</v>
      </c>
      <c r="S80" t="s">
        <v>95</v>
      </c>
      <c r="T80">
        <v>0.995</v>
      </c>
      <c r="U80">
        <v>101</v>
      </c>
      <c r="V80" t="s">
        <v>144</v>
      </c>
      <c r="W80">
        <v>0.108</v>
      </c>
      <c r="X80" s="5">
        <v>2.58</v>
      </c>
      <c r="Z80">
        <v>2.58</v>
      </c>
      <c r="AA80" s="5">
        <v>0.25</v>
      </c>
      <c r="AC80">
        <v>0.25</v>
      </c>
      <c r="AD80">
        <v>18</v>
      </c>
      <c r="AE80">
        <v>1.6E-2</v>
      </c>
      <c r="AF80">
        <v>5.0000000000000001E-3</v>
      </c>
      <c r="AG80">
        <v>0.53</v>
      </c>
      <c r="AH80">
        <v>19.309999999999999</v>
      </c>
      <c r="AI80">
        <v>0.02</v>
      </c>
      <c r="AJ80">
        <v>3.0000000000000001E-3</v>
      </c>
      <c r="AK80">
        <v>2E-3</v>
      </c>
      <c r="AL80">
        <v>6.0000000000000001E-3</v>
      </c>
      <c r="AM80" t="s">
        <v>142</v>
      </c>
      <c r="AN80">
        <v>0.34</v>
      </c>
      <c r="AO80">
        <v>5.3999999999999999E-2</v>
      </c>
      <c r="AP80">
        <v>1E-3</v>
      </c>
      <c r="AQ80">
        <v>0.88</v>
      </c>
      <c r="AR80">
        <v>0.89</v>
      </c>
      <c r="AS80" t="s">
        <v>142</v>
      </c>
      <c r="AT80">
        <v>0.06</v>
      </c>
      <c r="AU80" t="s">
        <v>144</v>
      </c>
      <c r="AV80" t="s">
        <v>144</v>
      </c>
      <c r="AW80">
        <v>4.33</v>
      </c>
      <c r="AX80">
        <v>1.66</v>
      </c>
      <c r="AY80">
        <v>18</v>
      </c>
      <c r="AZ80">
        <v>11.1</v>
      </c>
    </row>
    <row r="81" spans="1:52" x14ac:dyDescent="0.2">
      <c r="A81" t="s">
        <v>70</v>
      </c>
      <c r="B81" t="s">
        <v>80</v>
      </c>
      <c r="C81">
        <v>13</v>
      </c>
      <c r="D81">
        <f t="shared" si="2"/>
        <v>61</v>
      </c>
      <c r="E81">
        <v>62</v>
      </c>
      <c r="F81" t="s">
        <v>10</v>
      </c>
      <c r="G81">
        <v>1</v>
      </c>
      <c r="H81" t="s">
        <v>0</v>
      </c>
      <c r="L81">
        <v>3</v>
      </c>
      <c r="M81">
        <v>2</v>
      </c>
      <c r="O81">
        <v>0.1</v>
      </c>
      <c r="P81">
        <v>0.1</v>
      </c>
      <c r="Q81" t="s">
        <v>95</v>
      </c>
      <c r="R81" t="s">
        <v>70</v>
      </c>
      <c r="S81" t="s">
        <v>95</v>
      </c>
      <c r="T81">
        <v>0.98599999999999999</v>
      </c>
      <c r="U81">
        <v>102</v>
      </c>
      <c r="V81" t="s">
        <v>144</v>
      </c>
      <c r="W81">
        <v>2.3E-2</v>
      </c>
      <c r="X81" s="5">
        <v>1.93</v>
      </c>
      <c r="Z81">
        <v>1.93</v>
      </c>
      <c r="AA81" s="5">
        <v>0.66</v>
      </c>
      <c r="AC81">
        <v>0.66</v>
      </c>
      <c r="AD81">
        <v>14</v>
      </c>
      <c r="AE81">
        <v>8.9999999999999993E-3</v>
      </c>
      <c r="AF81">
        <v>4.0000000000000001E-3</v>
      </c>
      <c r="AG81">
        <v>0.2</v>
      </c>
      <c r="AH81">
        <v>7.35</v>
      </c>
      <c r="AI81" t="s">
        <v>142</v>
      </c>
      <c r="AJ81">
        <v>1.4E-2</v>
      </c>
      <c r="AK81">
        <v>2E-3</v>
      </c>
      <c r="AL81">
        <v>4.0000000000000001E-3</v>
      </c>
      <c r="AM81" t="s">
        <v>142</v>
      </c>
      <c r="AN81">
        <v>1.32</v>
      </c>
      <c r="AO81">
        <v>0.107</v>
      </c>
      <c r="AP81">
        <v>1E-3</v>
      </c>
      <c r="AQ81">
        <v>0.35</v>
      </c>
      <c r="AR81">
        <v>0.69</v>
      </c>
      <c r="AS81" t="s">
        <v>142</v>
      </c>
      <c r="AT81">
        <v>7.0000000000000007E-2</v>
      </c>
      <c r="AU81" t="s">
        <v>144</v>
      </c>
      <c r="AV81" t="s">
        <v>144</v>
      </c>
      <c r="AW81">
        <v>1.98</v>
      </c>
      <c r="AX81">
        <v>1.21</v>
      </c>
      <c r="AY81">
        <v>10.1</v>
      </c>
      <c r="AZ81">
        <v>9</v>
      </c>
    </row>
    <row r="82" spans="1:52" x14ac:dyDescent="0.2">
      <c r="A82" t="s">
        <v>71</v>
      </c>
      <c r="B82" t="s">
        <v>80</v>
      </c>
      <c r="C82">
        <v>13</v>
      </c>
      <c r="D82">
        <f>E81</f>
        <v>62</v>
      </c>
      <c r="E82">
        <v>63</v>
      </c>
      <c r="F82" t="s">
        <v>10</v>
      </c>
      <c r="G82">
        <v>1</v>
      </c>
      <c r="H82" t="s">
        <v>0</v>
      </c>
      <c r="L82">
        <v>3</v>
      </c>
      <c r="O82">
        <v>0.1</v>
      </c>
      <c r="P82">
        <v>0.1</v>
      </c>
      <c r="Q82" t="s">
        <v>95</v>
      </c>
      <c r="R82" t="s">
        <v>71</v>
      </c>
      <c r="S82" t="s">
        <v>95</v>
      </c>
      <c r="T82">
        <v>0.995</v>
      </c>
      <c r="U82">
        <v>103</v>
      </c>
      <c r="V82">
        <v>2E-3</v>
      </c>
      <c r="W82">
        <v>3.3000000000000002E-2</v>
      </c>
      <c r="X82" s="5">
        <v>0.32</v>
      </c>
      <c r="Z82">
        <v>0.32</v>
      </c>
      <c r="AA82" s="5">
        <v>0.3</v>
      </c>
      <c r="AC82">
        <v>0.3</v>
      </c>
      <c r="AD82">
        <v>6</v>
      </c>
      <c r="AE82">
        <v>1.4E-2</v>
      </c>
      <c r="AF82">
        <v>5.0000000000000001E-3</v>
      </c>
      <c r="AG82">
        <v>0.13</v>
      </c>
      <c r="AH82">
        <v>7.15</v>
      </c>
      <c r="AI82">
        <v>0.01</v>
      </c>
      <c r="AJ82">
        <v>4.0000000000000001E-3</v>
      </c>
      <c r="AK82">
        <v>2E-3</v>
      </c>
      <c r="AL82">
        <v>3.0000000000000001E-3</v>
      </c>
      <c r="AM82" t="s">
        <v>142</v>
      </c>
      <c r="AN82">
        <v>0.3</v>
      </c>
      <c r="AO82">
        <v>0.115</v>
      </c>
      <c r="AP82">
        <v>1E-3</v>
      </c>
      <c r="AQ82">
        <v>0.15</v>
      </c>
      <c r="AR82">
        <v>0.72</v>
      </c>
      <c r="AS82" t="s">
        <v>142</v>
      </c>
      <c r="AT82">
        <v>0.09</v>
      </c>
      <c r="AU82" t="s">
        <v>144</v>
      </c>
      <c r="AV82" t="s">
        <v>144</v>
      </c>
      <c r="AW82">
        <v>3.12</v>
      </c>
      <c r="AX82">
        <v>1.1399999999999999</v>
      </c>
      <c r="AY82">
        <v>10.199999999999999</v>
      </c>
      <c r="AZ82">
        <v>12.2</v>
      </c>
    </row>
    <row r="83" spans="1:52" x14ac:dyDescent="0.2">
      <c r="A83" t="s">
        <v>72</v>
      </c>
      <c r="B83" t="s">
        <v>80</v>
      </c>
      <c r="C83">
        <v>13</v>
      </c>
      <c r="D83">
        <f t="shared" si="2"/>
        <v>63</v>
      </c>
      <c r="E83">
        <v>64</v>
      </c>
      <c r="F83" t="s">
        <v>10</v>
      </c>
      <c r="G83">
        <v>1</v>
      </c>
      <c r="H83" t="s">
        <v>0</v>
      </c>
      <c r="L83">
        <v>2</v>
      </c>
      <c r="M83">
        <v>0.1</v>
      </c>
      <c r="O83">
        <v>0.1</v>
      </c>
      <c r="P83">
        <v>0.1</v>
      </c>
      <c r="Q83" t="s">
        <v>95</v>
      </c>
      <c r="R83" t="s">
        <v>72</v>
      </c>
      <c r="S83" t="s">
        <v>95</v>
      </c>
      <c r="T83">
        <v>1.004</v>
      </c>
      <c r="U83">
        <v>104</v>
      </c>
      <c r="V83">
        <v>2E-3</v>
      </c>
      <c r="W83">
        <v>1.7000000000000001E-2</v>
      </c>
      <c r="X83" s="5">
        <v>0.31</v>
      </c>
      <c r="Z83">
        <v>0.31</v>
      </c>
      <c r="AA83" s="5">
        <v>0.03</v>
      </c>
      <c r="AC83">
        <v>0.03</v>
      </c>
      <c r="AD83">
        <v>7</v>
      </c>
      <c r="AE83">
        <v>1.2999999999999999E-2</v>
      </c>
      <c r="AF83">
        <v>4.0000000000000001E-3</v>
      </c>
      <c r="AG83">
        <v>0.12</v>
      </c>
      <c r="AH83">
        <v>6.99</v>
      </c>
      <c r="AI83">
        <v>0.01</v>
      </c>
      <c r="AJ83">
        <v>3.0000000000000001E-3</v>
      </c>
      <c r="AK83" t="s">
        <v>144</v>
      </c>
      <c r="AL83">
        <v>3.0000000000000001E-3</v>
      </c>
      <c r="AM83" t="s">
        <v>142</v>
      </c>
      <c r="AN83">
        <v>0.27</v>
      </c>
      <c r="AO83">
        <v>9.7000000000000003E-2</v>
      </c>
      <c r="AP83">
        <v>1E-3</v>
      </c>
      <c r="AQ83">
        <v>0.14000000000000001</v>
      </c>
      <c r="AR83">
        <v>0.86</v>
      </c>
      <c r="AS83" t="s">
        <v>142</v>
      </c>
      <c r="AT83">
        <v>0.12</v>
      </c>
      <c r="AU83" t="s">
        <v>144</v>
      </c>
      <c r="AV83" t="s">
        <v>144</v>
      </c>
      <c r="AW83">
        <v>3.02</v>
      </c>
      <c r="AX83">
        <v>1.69</v>
      </c>
      <c r="AY83">
        <v>10.3</v>
      </c>
      <c r="AZ83">
        <v>23.3</v>
      </c>
    </row>
    <row r="84" spans="1:52" x14ac:dyDescent="0.2">
      <c r="A84" t="s">
        <v>73</v>
      </c>
      <c r="B84" t="s">
        <v>80</v>
      </c>
      <c r="C84">
        <v>13</v>
      </c>
      <c r="D84">
        <f t="shared" si="2"/>
        <v>64</v>
      </c>
      <c r="E84">
        <v>65</v>
      </c>
      <c r="F84" t="s">
        <v>10</v>
      </c>
      <c r="G84">
        <v>1</v>
      </c>
      <c r="H84" t="s">
        <v>0</v>
      </c>
      <c r="L84">
        <v>5</v>
      </c>
      <c r="O84">
        <v>0.1</v>
      </c>
      <c r="P84">
        <v>0.1</v>
      </c>
      <c r="Q84" t="s">
        <v>95</v>
      </c>
      <c r="R84" t="s">
        <v>73</v>
      </c>
      <c r="S84" t="s">
        <v>95</v>
      </c>
      <c r="T84">
        <v>1.0429999999999999</v>
      </c>
      <c r="U84">
        <v>105</v>
      </c>
      <c r="V84">
        <v>1E-3</v>
      </c>
      <c r="W84">
        <v>3.2000000000000001E-2</v>
      </c>
      <c r="X84" s="5">
        <v>0.15</v>
      </c>
      <c r="Z84">
        <v>0.15</v>
      </c>
      <c r="AA84" s="5">
        <v>0.88</v>
      </c>
      <c r="AC84">
        <v>0.88</v>
      </c>
      <c r="AD84">
        <v>5</v>
      </c>
      <c r="AE84">
        <v>1.2E-2</v>
      </c>
      <c r="AF84">
        <v>4.0000000000000001E-3</v>
      </c>
      <c r="AG84">
        <v>0.31</v>
      </c>
      <c r="AH84">
        <v>12.22</v>
      </c>
      <c r="AI84">
        <v>0.03</v>
      </c>
      <c r="AJ84">
        <v>7.0000000000000001E-3</v>
      </c>
      <c r="AK84">
        <v>4.0000000000000001E-3</v>
      </c>
      <c r="AL84">
        <v>3.0000000000000001E-3</v>
      </c>
      <c r="AM84" t="s">
        <v>142</v>
      </c>
      <c r="AN84">
        <v>0.6</v>
      </c>
      <c r="AO84">
        <v>9.2999999999999999E-2</v>
      </c>
      <c r="AP84">
        <v>2E-3</v>
      </c>
      <c r="AQ84">
        <v>0.25</v>
      </c>
      <c r="AR84">
        <v>0.54</v>
      </c>
      <c r="AS84" t="s">
        <v>142</v>
      </c>
      <c r="AT84">
        <v>0.09</v>
      </c>
      <c r="AU84" t="s">
        <v>144</v>
      </c>
      <c r="AV84" t="s">
        <v>144</v>
      </c>
      <c r="AW84">
        <v>6.17</v>
      </c>
      <c r="AX84">
        <v>0.5</v>
      </c>
      <c r="AY84">
        <v>12.2</v>
      </c>
      <c r="AZ84">
        <v>32.1</v>
      </c>
    </row>
    <row r="85" spans="1:52" x14ac:dyDescent="0.2">
      <c r="A85" t="s">
        <v>74</v>
      </c>
      <c r="B85" t="s">
        <v>80</v>
      </c>
      <c r="C85">
        <v>13</v>
      </c>
      <c r="D85">
        <f t="shared" si="2"/>
        <v>65</v>
      </c>
      <c r="E85">
        <v>66</v>
      </c>
      <c r="F85" t="s">
        <v>10</v>
      </c>
      <c r="G85">
        <v>1</v>
      </c>
      <c r="H85" t="s">
        <v>0</v>
      </c>
      <c r="L85">
        <v>2</v>
      </c>
      <c r="P85">
        <v>0.1</v>
      </c>
      <c r="Q85" t="s">
        <v>95</v>
      </c>
      <c r="R85" t="s">
        <v>74</v>
      </c>
      <c r="S85" t="s">
        <v>95</v>
      </c>
      <c r="T85">
        <v>1.0089999999999999</v>
      </c>
      <c r="U85">
        <v>106</v>
      </c>
      <c r="V85">
        <v>2E-3</v>
      </c>
      <c r="W85">
        <v>1.2E-2</v>
      </c>
      <c r="X85" s="5">
        <v>0.04</v>
      </c>
      <c r="Z85">
        <v>0.04</v>
      </c>
      <c r="AA85" s="5">
        <v>0.01</v>
      </c>
      <c r="AC85">
        <v>0.01</v>
      </c>
      <c r="AD85">
        <v>2</v>
      </c>
      <c r="AE85">
        <v>0.01</v>
      </c>
      <c r="AF85">
        <v>2E-3</v>
      </c>
      <c r="AG85">
        <v>0.04</v>
      </c>
      <c r="AH85">
        <v>5.35</v>
      </c>
      <c r="AI85">
        <v>0.03</v>
      </c>
      <c r="AJ85">
        <v>2E-3</v>
      </c>
      <c r="AK85">
        <v>1E-3</v>
      </c>
      <c r="AL85">
        <v>2E-3</v>
      </c>
      <c r="AM85" t="s">
        <v>142</v>
      </c>
      <c r="AN85">
        <v>0.22</v>
      </c>
      <c r="AO85">
        <v>9.9000000000000005E-2</v>
      </c>
      <c r="AP85">
        <v>1E-3</v>
      </c>
      <c r="AQ85">
        <v>0.03</v>
      </c>
      <c r="AR85">
        <v>0.59</v>
      </c>
      <c r="AS85" t="s">
        <v>142</v>
      </c>
      <c r="AT85">
        <v>0.12</v>
      </c>
      <c r="AU85" t="s">
        <v>144</v>
      </c>
      <c r="AV85" t="s">
        <v>144</v>
      </c>
      <c r="AW85">
        <v>4.3499999999999996</v>
      </c>
      <c r="AX85">
        <v>0.65</v>
      </c>
      <c r="AY85">
        <v>8</v>
      </c>
      <c r="AZ85">
        <v>69.8</v>
      </c>
    </row>
    <row r="86" spans="1:52" x14ac:dyDescent="0.2">
      <c r="A86" t="s">
        <v>75</v>
      </c>
      <c r="B86" t="s">
        <v>80</v>
      </c>
      <c r="C86">
        <v>13</v>
      </c>
      <c r="F86">
        <v>1</v>
      </c>
      <c r="H86" t="s">
        <v>3</v>
      </c>
      <c r="I86" t="s">
        <v>80</v>
      </c>
      <c r="K86" t="s">
        <v>1</v>
      </c>
      <c r="Q86" t="s">
        <v>95</v>
      </c>
      <c r="R86" t="s">
        <v>75</v>
      </c>
      <c r="S86" t="s">
        <v>95</v>
      </c>
      <c r="T86">
        <v>0.98699999999999999</v>
      </c>
      <c r="U86">
        <v>107</v>
      </c>
      <c r="V86" t="s">
        <v>144</v>
      </c>
      <c r="W86">
        <v>3.0000000000000001E-3</v>
      </c>
      <c r="X86" s="5" t="s">
        <v>142</v>
      </c>
      <c r="Z86" t="s">
        <v>142</v>
      </c>
      <c r="AA86" s="5" t="s">
        <v>142</v>
      </c>
      <c r="AC86" t="s">
        <v>142</v>
      </c>
      <c r="AD86" t="s">
        <v>143</v>
      </c>
      <c r="AE86">
        <v>1.2999999999999999E-2</v>
      </c>
      <c r="AF86">
        <v>3.0000000000000001E-3</v>
      </c>
      <c r="AG86">
        <v>0.05</v>
      </c>
      <c r="AH86">
        <v>4.25</v>
      </c>
      <c r="AI86" t="s">
        <v>142</v>
      </c>
      <c r="AJ86">
        <v>7.0000000000000001E-3</v>
      </c>
      <c r="AK86" t="s">
        <v>144</v>
      </c>
      <c r="AL86" t="s">
        <v>144</v>
      </c>
      <c r="AM86" t="s">
        <v>142</v>
      </c>
      <c r="AN86">
        <v>0.97</v>
      </c>
      <c r="AO86">
        <v>0.11700000000000001</v>
      </c>
      <c r="AP86">
        <v>2E-3</v>
      </c>
      <c r="AQ86">
        <v>2.2400000000000002</v>
      </c>
      <c r="AR86">
        <v>1.02</v>
      </c>
      <c r="AS86">
        <v>0.27</v>
      </c>
      <c r="AT86">
        <v>0.05</v>
      </c>
      <c r="AU86" t="s">
        <v>144</v>
      </c>
      <c r="AV86" t="s">
        <v>144</v>
      </c>
      <c r="AW86" t="s">
        <v>146</v>
      </c>
      <c r="AX86">
        <v>0.04</v>
      </c>
      <c r="AY86">
        <v>1.5</v>
      </c>
      <c r="AZ86">
        <v>0.9</v>
      </c>
    </row>
    <row r="87" spans="1:52" x14ac:dyDescent="0.2">
      <c r="A87" t="s">
        <v>76</v>
      </c>
      <c r="B87" t="s">
        <v>80</v>
      </c>
      <c r="C87">
        <v>13</v>
      </c>
      <c r="D87">
        <f>E85</f>
        <v>66</v>
      </c>
      <c r="E87">
        <v>67</v>
      </c>
      <c r="F87" t="s">
        <v>10</v>
      </c>
      <c r="G87">
        <v>1</v>
      </c>
      <c r="H87" t="s">
        <v>0</v>
      </c>
      <c r="L87">
        <v>3</v>
      </c>
      <c r="M87">
        <v>1</v>
      </c>
      <c r="P87">
        <v>0.1</v>
      </c>
      <c r="Q87" t="s">
        <v>95</v>
      </c>
      <c r="R87" t="s">
        <v>76</v>
      </c>
      <c r="S87" t="s">
        <v>95</v>
      </c>
      <c r="T87">
        <v>1.006</v>
      </c>
      <c r="U87">
        <v>108</v>
      </c>
      <c r="V87">
        <v>2E-3</v>
      </c>
      <c r="W87">
        <v>2.8000000000000001E-2</v>
      </c>
      <c r="X87" s="5">
        <v>0.05</v>
      </c>
      <c r="Z87">
        <v>0.05</v>
      </c>
      <c r="AA87" s="5">
        <v>0.02</v>
      </c>
      <c r="AC87">
        <v>0.02</v>
      </c>
      <c r="AD87">
        <v>4</v>
      </c>
      <c r="AE87">
        <v>1.4E-2</v>
      </c>
      <c r="AF87">
        <v>3.0000000000000001E-3</v>
      </c>
      <c r="AG87">
        <v>0.12</v>
      </c>
      <c r="AH87">
        <v>7.68</v>
      </c>
      <c r="AI87">
        <v>0.1</v>
      </c>
      <c r="AJ87">
        <v>8.9999999999999993E-3</v>
      </c>
      <c r="AK87">
        <v>2E-3</v>
      </c>
      <c r="AL87">
        <v>2E-3</v>
      </c>
      <c r="AM87" t="s">
        <v>142</v>
      </c>
      <c r="AN87">
        <v>0.33</v>
      </c>
      <c r="AO87">
        <v>0.161</v>
      </c>
      <c r="AP87">
        <v>2E-3</v>
      </c>
      <c r="AQ87">
        <v>0.16</v>
      </c>
      <c r="AR87">
        <v>0.64</v>
      </c>
      <c r="AS87" t="s">
        <v>142</v>
      </c>
      <c r="AT87">
        <v>0.12</v>
      </c>
      <c r="AU87" t="s">
        <v>144</v>
      </c>
      <c r="AV87" t="s">
        <v>144</v>
      </c>
      <c r="AW87">
        <v>3.97</v>
      </c>
      <c r="AX87">
        <v>0.76</v>
      </c>
      <c r="AY87">
        <v>10.199999999999999</v>
      </c>
      <c r="AZ87">
        <v>2.2000000000000002</v>
      </c>
    </row>
    <row r="88" spans="1:52" x14ac:dyDescent="0.2">
      <c r="A88" t="s">
        <v>77</v>
      </c>
      <c r="B88" t="s">
        <v>80</v>
      </c>
      <c r="C88">
        <v>13</v>
      </c>
      <c r="D88">
        <f>E87</f>
        <v>67</v>
      </c>
      <c r="E88">
        <v>68</v>
      </c>
      <c r="F88" t="s">
        <v>10</v>
      </c>
      <c r="G88">
        <v>1</v>
      </c>
      <c r="H88" t="s">
        <v>0</v>
      </c>
      <c r="L88">
        <v>1</v>
      </c>
      <c r="M88">
        <v>0.1</v>
      </c>
      <c r="P88">
        <v>0.1</v>
      </c>
      <c r="Q88" t="s">
        <v>95</v>
      </c>
      <c r="R88" t="s">
        <v>77</v>
      </c>
      <c r="S88" t="s">
        <v>95</v>
      </c>
      <c r="T88">
        <v>1.028</v>
      </c>
      <c r="U88">
        <v>109</v>
      </c>
      <c r="V88">
        <v>1E-3</v>
      </c>
      <c r="W88">
        <v>2.8000000000000001E-2</v>
      </c>
      <c r="X88" s="5">
        <v>0.02</v>
      </c>
      <c r="Z88">
        <v>0.02</v>
      </c>
      <c r="AA88" s="5">
        <v>0.03</v>
      </c>
      <c r="AC88">
        <v>0.03</v>
      </c>
      <c r="AD88">
        <v>3</v>
      </c>
      <c r="AE88">
        <v>8.0000000000000002E-3</v>
      </c>
      <c r="AF88">
        <v>4.0000000000000001E-3</v>
      </c>
      <c r="AG88">
        <v>7.0000000000000007E-2</v>
      </c>
      <c r="AH88">
        <v>3.96</v>
      </c>
      <c r="AI88">
        <v>0.01</v>
      </c>
      <c r="AJ88">
        <v>8.0000000000000002E-3</v>
      </c>
      <c r="AK88" t="s">
        <v>144</v>
      </c>
      <c r="AL88">
        <v>2E-3</v>
      </c>
      <c r="AM88" t="s">
        <v>142</v>
      </c>
      <c r="AN88">
        <v>1.05</v>
      </c>
      <c r="AO88">
        <v>8.5000000000000006E-2</v>
      </c>
      <c r="AP88">
        <v>2E-3</v>
      </c>
      <c r="AQ88">
        <v>0.28999999999999998</v>
      </c>
      <c r="AR88">
        <v>0.34</v>
      </c>
      <c r="AS88" t="s">
        <v>142</v>
      </c>
      <c r="AT88">
        <v>0.13</v>
      </c>
      <c r="AU88" t="s">
        <v>144</v>
      </c>
      <c r="AV88" t="s">
        <v>144</v>
      </c>
      <c r="AW88">
        <v>1.92</v>
      </c>
      <c r="AX88">
        <v>0.7</v>
      </c>
      <c r="AY88">
        <v>7.1</v>
      </c>
      <c r="AZ88">
        <v>5.3</v>
      </c>
    </row>
    <row r="89" spans="1:52" x14ac:dyDescent="0.2">
      <c r="A89" t="s">
        <v>78</v>
      </c>
      <c r="B89" t="s">
        <v>80</v>
      </c>
      <c r="C89">
        <v>13</v>
      </c>
      <c r="D89">
        <f>E88</f>
        <v>68</v>
      </c>
      <c r="E89">
        <v>68.900000000000006</v>
      </c>
      <c r="F89" t="s">
        <v>10</v>
      </c>
      <c r="G89">
        <v>1</v>
      </c>
      <c r="H89" t="s">
        <v>0</v>
      </c>
      <c r="L89">
        <v>2</v>
      </c>
      <c r="M89">
        <v>1</v>
      </c>
      <c r="Q89" t="s">
        <v>95</v>
      </c>
      <c r="R89" t="s">
        <v>78</v>
      </c>
      <c r="S89" t="s">
        <v>95</v>
      </c>
      <c r="T89">
        <v>1.0309999999999999</v>
      </c>
      <c r="U89">
        <v>110</v>
      </c>
      <c r="V89" t="s">
        <v>144</v>
      </c>
      <c r="W89">
        <v>1.2999999999999999E-2</v>
      </c>
      <c r="X89" s="5">
        <v>0.01</v>
      </c>
      <c r="Z89">
        <v>0.01</v>
      </c>
      <c r="AA89" s="5">
        <v>0.06</v>
      </c>
      <c r="AC89">
        <v>0.06</v>
      </c>
      <c r="AD89">
        <v>3</v>
      </c>
      <c r="AE89">
        <v>8.9999999999999993E-3</v>
      </c>
      <c r="AF89">
        <v>3.0000000000000001E-3</v>
      </c>
      <c r="AG89">
        <v>7.0000000000000007E-2</v>
      </c>
      <c r="AH89">
        <v>5.38</v>
      </c>
      <c r="AI89">
        <v>0.01</v>
      </c>
      <c r="AJ89">
        <v>8.9999999999999993E-3</v>
      </c>
      <c r="AK89" t="s">
        <v>144</v>
      </c>
      <c r="AL89">
        <v>2E-3</v>
      </c>
      <c r="AM89" t="s">
        <v>142</v>
      </c>
      <c r="AN89">
        <v>1.4</v>
      </c>
      <c r="AO89">
        <v>8.4000000000000005E-2</v>
      </c>
      <c r="AP89">
        <v>2E-3</v>
      </c>
      <c r="AQ89">
        <v>0.35</v>
      </c>
      <c r="AR89">
        <v>0.51</v>
      </c>
      <c r="AS89" t="s">
        <v>142</v>
      </c>
      <c r="AT89">
        <v>0.13</v>
      </c>
      <c r="AU89" t="s">
        <v>144</v>
      </c>
      <c r="AV89" t="s">
        <v>144</v>
      </c>
      <c r="AW89">
        <v>3.52</v>
      </c>
      <c r="AX89">
        <v>0.98</v>
      </c>
      <c r="AY89">
        <v>7.2</v>
      </c>
      <c r="AZ89">
        <v>9.5</v>
      </c>
    </row>
    <row r="90" spans="1:52" x14ac:dyDescent="0.2">
      <c r="A90" t="s">
        <v>79</v>
      </c>
      <c r="B90" t="s">
        <v>80</v>
      </c>
      <c r="C90">
        <v>13</v>
      </c>
      <c r="D90">
        <f>E89</f>
        <v>68.900000000000006</v>
      </c>
      <c r="E90">
        <v>69.900000000000006</v>
      </c>
      <c r="F90" t="s">
        <v>10</v>
      </c>
      <c r="G90">
        <v>1</v>
      </c>
      <c r="H90" t="s">
        <v>0</v>
      </c>
      <c r="L90">
        <v>0.1</v>
      </c>
      <c r="Q90" t="s">
        <v>95</v>
      </c>
      <c r="R90" t="s">
        <v>79</v>
      </c>
      <c r="S90" t="s">
        <v>95</v>
      </c>
      <c r="T90">
        <v>0.996</v>
      </c>
      <c r="U90">
        <v>111</v>
      </c>
      <c r="V90" t="s">
        <v>144</v>
      </c>
      <c r="W90">
        <v>7.0000000000000001E-3</v>
      </c>
      <c r="X90" s="5" t="s">
        <v>142</v>
      </c>
      <c r="Z90" t="s">
        <v>142</v>
      </c>
      <c r="AA90" s="5">
        <v>0.1</v>
      </c>
      <c r="AC90">
        <v>0.1</v>
      </c>
      <c r="AD90" t="s">
        <v>143</v>
      </c>
      <c r="AE90">
        <v>8.0000000000000002E-3</v>
      </c>
      <c r="AF90">
        <v>2E-3</v>
      </c>
      <c r="AG90">
        <v>0.13</v>
      </c>
      <c r="AH90">
        <v>5.0999999999999996</v>
      </c>
      <c r="AI90" t="s">
        <v>142</v>
      </c>
      <c r="AJ90">
        <v>0.01</v>
      </c>
      <c r="AK90" t="s">
        <v>144</v>
      </c>
      <c r="AL90" t="s">
        <v>144</v>
      </c>
      <c r="AM90" t="s">
        <v>142</v>
      </c>
      <c r="AN90">
        <v>1.74</v>
      </c>
      <c r="AO90">
        <v>6.2E-2</v>
      </c>
      <c r="AP90">
        <v>2E-3</v>
      </c>
      <c r="AQ90">
        <v>0.48</v>
      </c>
      <c r="AR90">
        <v>0.56000000000000005</v>
      </c>
      <c r="AS90" t="s">
        <v>142</v>
      </c>
      <c r="AT90">
        <v>0.11</v>
      </c>
      <c r="AU90" t="s">
        <v>144</v>
      </c>
      <c r="AV90" t="s">
        <v>144</v>
      </c>
      <c r="AW90">
        <v>0.76</v>
      </c>
      <c r="AX90">
        <v>0.57999999999999996</v>
      </c>
      <c r="AY90">
        <v>7.3</v>
      </c>
      <c r="AZ90">
        <v>4.8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Corrected with Geotech</vt:lpstr>
      <vt:lpstr>Corrected</vt:lpstr>
      <vt:lpstr>Original</vt:lpstr>
    </vt:vector>
  </TitlesOfParts>
  <Company>Hudson Bay Mining And Smelting Co.,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ctaylor</dc:creator>
  <cp:lastModifiedBy>Scott.Casselman</cp:lastModifiedBy>
  <cp:lastPrinted>2015-07-24T15:25:12Z</cp:lastPrinted>
  <dcterms:created xsi:type="dcterms:W3CDTF">2011-09-03T17:21:59Z</dcterms:created>
  <dcterms:modified xsi:type="dcterms:W3CDTF">2017-07-20T19:04:39Z</dcterms:modified>
</cp:coreProperties>
</file>